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998\Desktop\"/>
    </mc:Choice>
  </mc:AlternateContent>
  <xr:revisionPtr revIDLastSave="0" documentId="13_ncr:1_{E0D5EC8A-FC85-440F-B3D7-1C0DA180AC1B}" xr6:coauthVersionLast="47" xr6:coauthVersionMax="47" xr10:uidLastSave="{00000000-0000-0000-0000-000000000000}"/>
  <bookViews>
    <workbookView xWindow="-110" yWindow="-110" windowWidth="19420" windowHeight="10420" xr2:uid="{747162DA-2A71-4B5A-9FC5-3DDEB885718D}"/>
  </bookViews>
  <sheets>
    <sheet name="DS 20-21" sheetId="2" r:id="rId1"/>
    <sheet name="SS 21" sheetId="1" r:id="rId2"/>
    <sheet name="WS 21" sheetId="3" r:id="rId3"/>
    <sheet name="DS 21-22" sheetId="4" r:id="rId4"/>
  </sheets>
  <definedNames>
    <definedName name="_xlnm._FilterDatabase" localSheetId="1" hidden="1">'SS 21'!$N$3:$P$55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4" l="1"/>
  <c r="R57" i="4"/>
  <c r="S57" i="4"/>
  <c r="S59" i="4"/>
  <c r="R59" i="4"/>
  <c r="Q59" i="4"/>
  <c r="G59" i="3"/>
  <c r="F59" i="3"/>
  <c r="E59" i="3"/>
  <c r="M59" i="3"/>
  <c r="M60" i="3" s="1"/>
  <c r="L59" i="3"/>
  <c r="K59" i="3"/>
  <c r="D60" i="3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S58" i="4"/>
  <c r="R58" i="4"/>
  <c r="Q58" i="4"/>
  <c r="S54" i="4"/>
  <c r="R54" i="4"/>
  <c r="Q54" i="4"/>
  <c r="S53" i="4"/>
  <c r="R53" i="4"/>
  <c r="Q53" i="4"/>
  <c r="S52" i="4"/>
  <c r="R52" i="4"/>
  <c r="Q52" i="4"/>
  <c r="S51" i="4"/>
  <c r="R51" i="4"/>
  <c r="Q51" i="4"/>
  <c r="S50" i="4"/>
  <c r="R50" i="4"/>
  <c r="Q50" i="4"/>
  <c r="S49" i="4"/>
  <c r="R49" i="4"/>
  <c r="Q49" i="4"/>
  <c r="S48" i="4"/>
  <c r="R48" i="4"/>
  <c r="Q48" i="4"/>
  <c r="S47" i="4"/>
  <c r="R47" i="4"/>
  <c r="Q47" i="4"/>
  <c r="S46" i="4"/>
  <c r="R46" i="4"/>
  <c r="Q46" i="4"/>
  <c r="S45" i="4"/>
  <c r="R45" i="4"/>
  <c r="Q45" i="4"/>
  <c r="S44" i="4"/>
  <c r="R44" i="4"/>
  <c r="Q44" i="4"/>
  <c r="S43" i="4"/>
  <c r="R43" i="4"/>
  <c r="Q43" i="4"/>
  <c r="S42" i="4"/>
  <c r="R42" i="4"/>
  <c r="Q42" i="4"/>
  <c r="S41" i="4"/>
  <c r="R41" i="4"/>
  <c r="Q41" i="4"/>
  <c r="S40" i="4"/>
  <c r="R40" i="4"/>
  <c r="Q40" i="4"/>
  <c r="S39" i="4"/>
  <c r="R39" i="4"/>
  <c r="Q39" i="4"/>
  <c r="S38" i="4"/>
  <c r="R38" i="4"/>
  <c r="Q38" i="4"/>
  <c r="S37" i="4"/>
  <c r="R37" i="4"/>
  <c r="Q37" i="4"/>
  <c r="S36" i="4"/>
  <c r="R36" i="4"/>
  <c r="Q36" i="4"/>
  <c r="S35" i="4"/>
  <c r="R35" i="4"/>
  <c r="Q35" i="4"/>
  <c r="S34" i="4"/>
  <c r="R34" i="4"/>
  <c r="Q34" i="4"/>
  <c r="S33" i="4"/>
  <c r="R33" i="4"/>
  <c r="Q33" i="4"/>
  <c r="S32" i="4"/>
  <c r="R32" i="4"/>
  <c r="Q32" i="4"/>
  <c r="S31" i="4"/>
  <c r="R31" i="4"/>
  <c r="Q31" i="4"/>
  <c r="S30" i="4"/>
  <c r="R30" i="4"/>
  <c r="Q30" i="4"/>
  <c r="S29" i="4"/>
  <c r="R29" i="4"/>
  <c r="Q29" i="4"/>
  <c r="S28" i="4"/>
  <c r="R28" i="4"/>
  <c r="Q28" i="4"/>
  <c r="S27" i="4"/>
  <c r="R27" i="4"/>
  <c r="Q27" i="4"/>
  <c r="S26" i="4"/>
  <c r="R26" i="4"/>
  <c r="Q26" i="4"/>
  <c r="S25" i="4"/>
  <c r="R25" i="4"/>
  <c r="Q25" i="4"/>
  <c r="S24" i="4"/>
  <c r="R24" i="4"/>
  <c r="Q24" i="4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S16" i="4"/>
  <c r="R16" i="4"/>
  <c r="Q16" i="4"/>
  <c r="S14" i="4"/>
  <c r="R14" i="4"/>
  <c r="Q14" i="4"/>
  <c r="S13" i="4"/>
  <c r="R13" i="4"/>
  <c r="Q13" i="4"/>
  <c r="S12" i="4"/>
  <c r="R12" i="4"/>
  <c r="Q12" i="4"/>
  <c r="S11" i="4"/>
  <c r="R11" i="4"/>
  <c r="Q11" i="4"/>
  <c r="S10" i="4"/>
  <c r="R10" i="4"/>
  <c r="Q10" i="4"/>
  <c r="S9" i="4"/>
  <c r="R9" i="4"/>
  <c r="Q9" i="4"/>
  <c r="S8" i="4"/>
  <c r="R8" i="4"/>
  <c r="Q8" i="4"/>
  <c r="S7" i="4"/>
  <c r="R7" i="4"/>
  <c r="Q7" i="4"/>
  <c r="S6" i="4"/>
  <c r="R6" i="4"/>
  <c r="Q6" i="4"/>
  <c r="S5" i="4"/>
  <c r="R5" i="4"/>
  <c r="Q5" i="4"/>
  <c r="S4" i="4"/>
  <c r="R4" i="4"/>
  <c r="Q4" i="4"/>
  <c r="S3" i="4"/>
  <c r="R3" i="4"/>
  <c r="Q3" i="4"/>
  <c r="D57" i="2"/>
  <c r="D56" i="2"/>
  <c r="C56" i="2"/>
  <c r="B56" i="2"/>
  <c r="J60" i="4" l="1"/>
  <c r="G60" i="4"/>
  <c r="D60" i="4"/>
  <c r="P60" i="4"/>
  <c r="M60" i="4"/>
  <c r="M56" i="2"/>
  <c r="M57" i="2" s="1"/>
  <c r="L56" i="2"/>
  <c r="K56" i="2"/>
  <c r="M56" i="1"/>
  <c r="L56" i="1"/>
  <c r="K56" i="1"/>
  <c r="M57" i="1" l="1"/>
  <c r="T59" i="4"/>
  <c r="J59" i="3"/>
  <c r="J60" i="3" s="1"/>
  <c r="I59" i="3"/>
  <c r="H59" i="3"/>
  <c r="J56" i="1"/>
  <c r="I56" i="1"/>
  <c r="H56" i="1"/>
  <c r="J56" i="2"/>
  <c r="J57" i="2" s="1"/>
  <c r="I56" i="2"/>
  <c r="H56" i="2"/>
  <c r="J57" i="1" l="1"/>
  <c r="G56" i="2"/>
  <c r="F56" i="2"/>
  <c r="E56" i="2"/>
  <c r="G56" i="1"/>
  <c r="F56" i="1"/>
  <c r="E56" i="1"/>
  <c r="G57" i="1" l="1"/>
  <c r="G57" i="2"/>
  <c r="P59" i="3"/>
  <c r="O59" i="3"/>
  <c r="N59" i="3"/>
  <c r="P56" i="1"/>
  <c r="O56" i="1"/>
  <c r="N56" i="1"/>
  <c r="P56" i="2"/>
  <c r="O56" i="2"/>
  <c r="N56" i="2"/>
  <c r="P57" i="2" l="1"/>
  <c r="P57" i="1"/>
  <c r="P60" i="3"/>
  <c r="D59" i="3"/>
  <c r="C59" i="3"/>
  <c r="B59" i="3"/>
  <c r="S58" i="3"/>
  <c r="R58" i="3"/>
  <c r="Q58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S6" i="3"/>
  <c r="R6" i="3"/>
  <c r="Q6" i="3"/>
  <c r="S5" i="3"/>
  <c r="R5" i="3"/>
  <c r="Q5" i="3"/>
  <c r="S4" i="3"/>
  <c r="R4" i="3"/>
  <c r="Q4" i="3"/>
  <c r="S3" i="3"/>
  <c r="R3" i="3"/>
  <c r="Q3" i="3"/>
  <c r="S55" i="2"/>
  <c r="R55" i="2"/>
  <c r="Q55" i="2"/>
  <c r="S53" i="2"/>
  <c r="R53" i="2"/>
  <c r="Q53" i="2"/>
  <c r="S52" i="2"/>
  <c r="R52" i="2"/>
  <c r="Q52" i="2"/>
  <c r="S51" i="2"/>
  <c r="R51" i="2"/>
  <c r="Q51" i="2"/>
  <c r="S50" i="2"/>
  <c r="R50" i="2"/>
  <c r="Q50" i="2"/>
  <c r="S49" i="2"/>
  <c r="R49" i="2"/>
  <c r="Q49" i="2"/>
  <c r="S48" i="2"/>
  <c r="R48" i="2"/>
  <c r="Q48" i="2"/>
  <c r="S47" i="2"/>
  <c r="R47" i="2"/>
  <c r="Q47" i="2"/>
  <c r="S46" i="2"/>
  <c r="R46" i="2"/>
  <c r="Q46" i="2"/>
  <c r="S45" i="2"/>
  <c r="R45" i="2"/>
  <c r="Q45" i="2"/>
  <c r="S44" i="2"/>
  <c r="R44" i="2"/>
  <c r="Q44" i="2"/>
  <c r="S43" i="2"/>
  <c r="R43" i="2"/>
  <c r="Q43" i="2"/>
  <c r="S42" i="2"/>
  <c r="R42" i="2"/>
  <c r="Q42" i="2"/>
  <c r="S41" i="2"/>
  <c r="R41" i="2"/>
  <c r="Q41" i="2"/>
  <c r="S40" i="2"/>
  <c r="R40" i="2"/>
  <c r="Q40" i="2"/>
  <c r="S39" i="2"/>
  <c r="R39" i="2"/>
  <c r="Q39" i="2"/>
  <c r="S38" i="2"/>
  <c r="R38" i="2"/>
  <c r="Q38" i="2"/>
  <c r="S37" i="2"/>
  <c r="R37" i="2"/>
  <c r="Q37" i="2"/>
  <c r="S36" i="2"/>
  <c r="R36" i="2"/>
  <c r="Q36" i="2"/>
  <c r="S35" i="2"/>
  <c r="R35" i="2"/>
  <c r="Q35" i="2"/>
  <c r="S34" i="2"/>
  <c r="R34" i="2"/>
  <c r="Q34" i="2"/>
  <c r="S33" i="2"/>
  <c r="R33" i="2"/>
  <c r="Q33" i="2"/>
  <c r="S32" i="2"/>
  <c r="R32" i="2"/>
  <c r="Q32" i="2"/>
  <c r="S31" i="2"/>
  <c r="R31" i="2"/>
  <c r="Q31" i="2"/>
  <c r="S30" i="2"/>
  <c r="R30" i="2"/>
  <c r="Q30" i="2"/>
  <c r="S29" i="2"/>
  <c r="R29" i="2"/>
  <c r="Q29" i="2"/>
  <c r="S28" i="2"/>
  <c r="R28" i="2"/>
  <c r="Q28" i="2"/>
  <c r="S27" i="2"/>
  <c r="R27" i="2"/>
  <c r="Q27" i="2"/>
  <c r="S26" i="2"/>
  <c r="R26" i="2"/>
  <c r="Q26" i="2"/>
  <c r="S25" i="2"/>
  <c r="R25" i="2"/>
  <c r="Q25" i="2"/>
  <c r="S24" i="2"/>
  <c r="R24" i="2"/>
  <c r="Q24" i="2"/>
  <c r="S23" i="2"/>
  <c r="R23" i="2"/>
  <c r="Q23" i="2"/>
  <c r="S22" i="2"/>
  <c r="R22" i="2"/>
  <c r="Q22" i="2"/>
  <c r="S21" i="2"/>
  <c r="R21" i="2"/>
  <c r="Q21" i="2"/>
  <c r="S20" i="2"/>
  <c r="R20" i="2"/>
  <c r="Q20" i="2"/>
  <c r="S19" i="2"/>
  <c r="R19" i="2"/>
  <c r="Q19" i="2"/>
  <c r="S18" i="2"/>
  <c r="R18" i="2"/>
  <c r="Q18" i="2"/>
  <c r="S17" i="2"/>
  <c r="R17" i="2"/>
  <c r="Q17" i="2"/>
  <c r="S16" i="2"/>
  <c r="R16" i="2"/>
  <c r="Q16" i="2"/>
  <c r="S15" i="2"/>
  <c r="R15" i="2"/>
  <c r="Q15" i="2"/>
  <c r="S14" i="2"/>
  <c r="R14" i="2"/>
  <c r="Q14" i="2"/>
  <c r="S13" i="2"/>
  <c r="R13" i="2"/>
  <c r="Q13" i="2"/>
  <c r="S12" i="2"/>
  <c r="R12" i="2"/>
  <c r="Q12" i="2"/>
  <c r="S11" i="2"/>
  <c r="R11" i="2"/>
  <c r="Q11" i="2"/>
  <c r="S10" i="2"/>
  <c r="R10" i="2"/>
  <c r="Q10" i="2"/>
  <c r="S9" i="2"/>
  <c r="R9" i="2"/>
  <c r="Q9" i="2"/>
  <c r="S8" i="2"/>
  <c r="R8" i="2"/>
  <c r="Q8" i="2"/>
  <c r="S7" i="2"/>
  <c r="R7" i="2"/>
  <c r="Q7" i="2"/>
  <c r="S6" i="2"/>
  <c r="R6" i="2"/>
  <c r="Q6" i="2"/>
  <c r="S5" i="2"/>
  <c r="R5" i="2"/>
  <c r="Q5" i="2"/>
  <c r="S4" i="2"/>
  <c r="R4" i="2"/>
  <c r="Q4" i="2"/>
  <c r="S3" i="2"/>
  <c r="R3" i="2"/>
  <c r="Q3" i="2"/>
  <c r="S59" i="3" l="1"/>
  <c r="Q59" i="3"/>
  <c r="R59" i="3"/>
  <c r="Q56" i="2"/>
  <c r="R56" i="2"/>
  <c r="S56" i="2"/>
  <c r="B56" i="1"/>
  <c r="D56" i="1"/>
  <c r="D57" i="1" s="1"/>
  <c r="C56" i="1"/>
  <c r="Q55" i="1"/>
  <c r="R55" i="1"/>
  <c r="S55" i="1"/>
  <c r="Q4" i="1"/>
  <c r="R4" i="1"/>
  <c r="S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R3" i="1"/>
  <c r="S3" i="1"/>
  <c r="Q3" i="1"/>
  <c r="T56" i="2" l="1"/>
  <c r="T59" i="3"/>
  <c r="Q56" i="1"/>
  <c r="S56" i="1"/>
  <c r="R56" i="1"/>
  <c r="T56" i="1" l="1"/>
  <c r="G60" i="3"/>
</calcChain>
</file>

<file path=xl/sharedStrings.xml><?xml version="1.0" encoding="utf-8"?>
<sst xmlns="http://schemas.openxmlformats.org/spreadsheetml/2006/main" count="323" uniqueCount="75">
  <si>
    <t>Malerkotla</t>
  </si>
  <si>
    <t>Moradabad</t>
  </si>
  <si>
    <t>Crop</t>
  </si>
  <si>
    <t>PD-Alloted</t>
  </si>
  <si>
    <t>PD-Planted</t>
  </si>
  <si>
    <t>Data submit</t>
  </si>
  <si>
    <t>Tomato (OFD)</t>
  </si>
  <si>
    <t>Tomato (CT)</t>
  </si>
  <si>
    <t>Tomato (RST)</t>
  </si>
  <si>
    <t>Tomato Y-1</t>
  </si>
  <si>
    <t>Chilli (OFD)</t>
  </si>
  <si>
    <t>Chilli (CT)</t>
  </si>
  <si>
    <t>Chilli (RST)</t>
  </si>
  <si>
    <t>Chilli Y-1</t>
  </si>
  <si>
    <t>Okra (OFD)</t>
  </si>
  <si>
    <t>Okra (CT)</t>
  </si>
  <si>
    <t>Okra (RST)</t>
  </si>
  <si>
    <t>Okra Y-1</t>
  </si>
  <si>
    <t xml:space="preserve">Pumpkin (OFD) </t>
  </si>
  <si>
    <t>Pumpkin (CT)</t>
  </si>
  <si>
    <t>Pumpkin (RST)</t>
  </si>
  <si>
    <t>Pumpkin Y-1</t>
  </si>
  <si>
    <t>Bitter gourd (OFD)</t>
  </si>
  <si>
    <t>Bitter gourd (CT)</t>
  </si>
  <si>
    <t>Bitter gourd RST)</t>
  </si>
  <si>
    <t>Bitter Gourd Y-1</t>
  </si>
  <si>
    <t>Brinjal (OFD)</t>
  </si>
  <si>
    <t>Brinjal (CT)</t>
  </si>
  <si>
    <t>Brinjal (RST)</t>
  </si>
  <si>
    <t>Brinjal Y-1</t>
  </si>
  <si>
    <t>Bottle gourd (OFD)</t>
  </si>
  <si>
    <t>Bottle gourd (CT)</t>
  </si>
  <si>
    <t>Bottle gourd (RST)</t>
  </si>
  <si>
    <t>Bottle gourd  Y-1</t>
  </si>
  <si>
    <t>Sponge Gourd (OFD)</t>
  </si>
  <si>
    <t>Sponge Gourd (CT)</t>
  </si>
  <si>
    <t>Sponge Gourd (RST)</t>
  </si>
  <si>
    <t>Sponge Gourd Y-1</t>
  </si>
  <si>
    <t>Ridge Gourd (OFD)</t>
  </si>
  <si>
    <t>Ridge Gourd (CT)</t>
  </si>
  <si>
    <t>Ridge Gourd (RST)</t>
  </si>
  <si>
    <t>Ridge Gourd Y-1</t>
  </si>
  <si>
    <t>Cucumber OFD</t>
  </si>
  <si>
    <t>Cucumber(CT)</t>
  </si>
  <si>
    <t>Cucumber(RST)</t>
  </si>
  <si>
    <t>Cucumber Y-1</t>
  </si>
  <si>
    <t>Papaya(OFD)</t>
  </si>
  <si>
    <t>Water Melon (OFD)</t>
  </si>
  <si>
    <t>Water Melon (CT)</t>
  </si>
  <si>
    <t>Water Melon (RST)</t>
  </si>
  <si>
    <t>Water Melon Y-1</t>
  </si>
  <si>
    <t>Musk melon(OFD)</t>
  </si>
  <si>
    <t>Musk Melon (CT)</t>
  </si>
  <si>
    <t>Musk Melon (RST)</t>
  </si>
  <si>
    <t>Musk Melon Y-1</t>
  </si>
  <si>
    <t>Radish (OFD)</t>
  </si>
  <si>
    <t>Radish (CT)</t>
  </si>
  <si>
    <t>Radish (RST)</t>
  </si>
  <si>
    <t>Sonipat</t>
  </si>
  <si>
    <t>Kanpur</t>
  </si>
  <si>
    <t>Varanasi</t>
  </si>
  <si>
    <t>Total</t>
  </si>
  <si>
    <t>Capsicum RST</t>
  </si>
  <si>
    <t>Cowpea (RST)</t>
  </si>
  <si>
    <t>Cowpea (CT)</t>
  </si>
  <si>
    <t>Cowpea (OFD)</t>
  </si>
  <si>
    <t>Carrot RST</t>
  </si>
  <si>
    <t>Carrot OFD</t>
  </si>
  <si>
    <t>Onion RST</t>
  </si>
  <si>
    <t>Brinjal Y-3</t>
  </si>
  <si>
    <t>Bottle gourd  Y-3</t>
  </si>
  <si>
    <t>Sponge Gourd Y-3</t>
  </si>
  <si>
    <t>Pumpkin Y-3</t>
  </si>
  <si>
    <t xml:space="preserve"> </t>
  </si>
  <si>
    <t>Bitter Gourd Y-3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</si>
</sst>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0;;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6" xfId="0" applyBorder="1"/>
    <xf numFmtId="0" fontId="2" fillId="4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4" borderId="7" xfId="0" applyFont="1" applyFill="1" applyBorder="1"/>
    <xf numFmtId="0" fontId="2" fillId="5" borderId="8" xfId="0" applyFont="1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4" borderId="5" xfId="0" applyFill="1" applyBorder="1"/>
    <xf numFmtId="164" fontId="3" fillId="4" borderId="5" xfId="0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/>
    </xf>
    <xf numFmtId="164" fontId="0" fillId="5" borderId="5" xfId="0" applyNumberFormat="1" applyFill="1" applyBorder="1"/>
    <xf numFmtId="164" fontId="0" fillId="4" borderId="5" xfId="0" applyNumberFormat="1" applyFill="1" applyBorder="1"/>
    <xf numFmtId="164" fontId="0" fillId="6" borderId="5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/>
    </xf>
    <xf numFmtId="164" fontId="3" fillId="4" borderId="11" xfId="0" applyNumberFormat="1" applyFon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8" borderId="2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164" fontId="4" fillId="8" borderId="5" xfId="0" applyNumberFormat="1" applyFont="1" applyFill="1" applyBorder="1"/>
    <xf numFmtId="164" fontId="4" fillId="9" borderId="5" xfId="0" applyNumberFormat="1" applyFont="1" applyFill="1" applyBorder="1"/>
    <xf numFmtId="0" fontId="2" fillId="7" borderId="12" xfId="0" applyFont="1" applyFill="1" applyBorder="1" applyAlignment="1">
      <alignment horizontal="center" wrapText="1"/>
    </xf>
    <xf numFmtId="164" fontId="4" fillId="7" borderId="13" xfId="0" applyNumberFormat="1" applyFont="1" applyFill="1" applyBorder="1"/>
    <xf numFmtId="164" fontId="4" fillId="8" borderId="9" xfId="0" applyNumberFormat="1" applyFont="1" applyFill="1" applyBorder="1"/>
    <xf numFmtId="164" fontId="4" fillId="9" borderId="9" xfId="0" applyNumberFormat="1" applyFont="1" applyFill="1" applyBorder="1"/>
    <xf numFmtId="164" fontId="4" fillId="7" borderId="14" xfId="0" applyNumberFormat="1" applyFont="1" applyFill="1" applyBorder="1"/>
    <xf numFmtId="164" fontId="3" fillId="5" borderId="15" xfId="0" applyNumberFormat="1" applyFon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/>
    </xf>
    <xf numFmtId="0" fontId="0" fillId="5" borderId="15" xfId="0" applyFill="1" applyBorder="1"/>
    <xf numFmtId="164" fontId="0" fillId="5" borderId="15" xfId="0" applyNumberFormat="1" applyFill="1" applyBorder="1"/>
    <xf numFmtId="164" fontId="0" fillId="6" borderId="15" xfId="0" applyNumberFormat="1" applyFill="1" applyBorder="1" applyAlignment="1">
      <alignment horizontal="center"/>
    </xf>
    <xf numFmtId="164" fontId="0" fillId="6" borderId="15" xfId="0" applyNumberFormat="1" applyFill="1" applyBorder="1" applyAlignment="1">
      <alignment horizontal="center" vertical="center"/>
    </xf>
    <xf numFmtId="164" fontId="4" fillId="8" borderId="15" xfId="0" applyNumberFormat="1" applyFont="1" applyFill="1" applyBorder="1"/>
    <xf numFmtId="164" fontId="4" fillId="9" borderId="15" xfId="0" applyNumberFormat="1" applyFont="1" applyFill="1" applyBorder="1"/>
    <xf numFmtId="164" fontId="4" fillId="7" borderId="16" xfId="0" applyNumberFormat="1" applyFont="1" applyFill="1" applyBorder="1"/>
    <xf numFmtId="0" fontId="2" fillId="4" borderId="8" xfId="0" applyFont="1" applyFill="1" applyBorder="1" applyAlignment="1">
      <alignment horizontal="left"/>
    </xf>
    <xf numFmtId="164" fontId="3" fillId="4" borderId="9" xfId="0" applyNumberFormat="1" applyFon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5" fillId="5" borderId="17" xfId="0" applyFont="1" applyFill="1" applyBorder="1" applyAlignment="1">
      <alignment horizontal="left"/>
    </xf>
    <xf numFmtId="164" fontId="6" fillId="0" borderId="0" xfId="0" applyNumberFormat="1" applyFont="1"/>
    <xf numFmtId="0" fontId="6" fillId="0" borderId="0" xfId="0" applyFont="1"/>
    <xf numFmtId="164" fontId="6" fillId="7" borderId="0" xfId="0" applyNumberFormat="1" applyFont="1" applyFill="1"/>
    <xf numFmtId="9" fontId="6" fillId="0" borderId="0" xfId="1" applyFont="1"/>
    <xf numFmtId="9" fontId="0" fillId="0" borderId="0" xfId="1" applyFont="1"/>
    <xf numFmtId="0" fontId="2" fillId="10" borderId="7" xfId="0" applyFont="1" applyFill="1" applyBorder="1" applyAlignment="1">
      <alignment horizontal="left"/>
    </xf>
    <xf numFmtId="164" fontId="3" fillId="10" borderId="5" xfId="0" applyNumberFormat="1" applyFont="1" applyFill="1" applyBorder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 vertical="center"/>
    </xf>
    <xf numFmtId="164" fontId="6" fillId="11" borderId="5" xfId="0" applyNumberFormat="1" applyFont="1" applyFill="1" applyBorder="1"/>
    <xf numFmtId="0" fontId="0" fillId="0" borderId="5" xfId="0" applyBorder="1"/>
    <xf numFmtId="9" fontId="0" fillId="0" borderId="5" xfId="1" applyFont="1" applyBorder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7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EA40-05AB-4BD3-B84C-0B5B391F9732}">
  <dimension ref="A1:T57"/>
  <sheetViews>
    <sheetView tabSelected="1"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U43" sqref="U43:U44"/>
    </sheetView>
  </sheetViews>
  <sheetFormatPr defaultRowHeight="14.5" x14ac:dyDescent="0.35"/>
  <cols>
    <col min="1" max="1" width="19.36328125" bestFit="1" customWidth="1"/>
    <col min="2" max="2" width="6.90625" bestFit="1" customWidth="1"/>
    <col min="3" max="3" width="7.36328125" bestFit="1" customWidth="1"/>
    <col min="4" max="4" width="6.6328125" bestFit="1" customWidth="1"/>
    <col min="5" max="5" width="6.81640625" bestFit="1" customWidth="1"/>
    <col min="6" max="6" width="7.453125" bestFit="1" customWidth="1"/>
    <col min="7" max="7" width="6.54296875" bestFit="1" customWidth="1"/>
    <col min="8" max="8" width="6.81640625" bestFit="1" customWidth="1"/>
    <col min="9" max="9" width="7.453125" bestFit="1" customWidth="1"/>
    <col min="10" max="10" width="6.54296875" bestFit="1" customWidth="1"/>
    <col min="11" max="11" width="6.90625" bestFit="1" customWidth="1"/>
    <col min="12" max="12" width="7.36328125" bestFit="1" customWidth="1"/>
    <col min="13" max="13" width="6.6328125" bestFit="1" customWidth="1"/>
    <col min="14" max="14" width="6.90625" bestFit="1" customWidth="1"/>
    <col min="15" max="15" width="7.36328125" bestFit="1" customWidth="1"/>
    <col min="16" max="16" width="6.6328125" bestFit="1" customWidth="1"/>
    <col min="17" max="17" width="6.90625" bestFit="1" customWidth="1"/>
    <col min="18" max="18" width="7.36328125" bestFit="1" customWidth="1"/>
    <col min="19" max="19" width="6.6328125" bestFit="1" customWidth="1"/>
  </cols>
  <sheetData>
    <row r="1" spans="1:19" ht="15" thickBot="1" x14ac:dyDescent="0.4">
      <c r="A1" s="5"/>
      <c r="B1" s="69" t="s">
        <v>0</v>
      </c>
      <c r="C1" s="69"/>
      <c r="D1" s="69"/>
      <c r="E1" s="67" t="s">
        <v>1</v>
      </c>
      <c r="F1" s="67"/>
      <c r="G1" s="67"/>
      <c r="H1" s="69" t="s">
        <v>58</v>
      </c>
      <c r="I1" s="69"/>
      <c r="J1" s="69"/>
      <c r="K1" s="67" t="s">
        <v>59</v>
      </c>
      <c r="L1" s="67"/>
      <c r="M1" s="67"/>
      <c r="N1" s="69" t="s">
        <v>60</v>
      </c>
      <c r="O1" s="69"/>
      <c r="P1" s="69"/>
      <c r="Q1" s="67" t="s">
        <v>61</v>
      </c>
      <c r="R1" s="67"/>
      <c r="S1" s="68"/>
    </row>
    <row r="2" spans="1:19" ht="44" thickBot="1" x14ac:dyDescent="0.5">
      <c r="A2" s="1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4</v>
      </c>
      <c r="G2" s="4" t="s">
        <v>5</v>
      </c>
      <c r="H2" s="2" t="s">
        <v>3</v>
      </c>
      <c r="I2" s="3" t="s">
        <v>4</v>
      </c>
      <c r="J2" s="4" t="s">
        <v>5</v>
      </c>
      <c r="K2" s="2" t="s">
        <v>3</v>
      </c>
      <c r="L2" s="3" t="s">
        <v>4</v>
      </c>
      <c r="M2" s="4" t="s">
        <v>5</v>
      </c>
      <c r="N2" s="2" t="s">
        <v>3</v>
      </c>
      <c r="O2" s="3" t="s">
        <v>4</v>
      </c>
      <c r="P2" s="4" t="s">
        <v>5</v>
      </c>
      <c r="Q2" s="29" t="s">
        <v>3</v>
      </c>
      <c r="R2" s="30" t="s">
        <v>4</v>
      </c>
      <c r="S2" s="33" t="s">
        <v>5</v>
      </c>
    </row>
    <row r="3" spans="1:19" x14ac:dyDescent="0.35">
      <c r="A3" s="24" t="s">
        <v>6</v>
      </c>
      <c r="B3" s="25"/>
      <c r="C3" s="25"/>
      <c r="D3" s="25"/>
      <c r="E3" s="26"/>
      <c r="F3" s="26"/>
      <c r="G3" s="10"/>
      <c r="H3" s="10"/>
      <c r="I3" s="10"/>
      <c r="J3" s="26"/>
      <c r="K3" s="10"/>
      <c r="L3" s="10"/>
      <c r="M3" s="27"/>
      <c r="N3" s="27"/>
      <c r="O3" s="27"/>
      <c r="P3" s="26"/>
      <c r="Q3" s="31">
        <f>B3+E3+H3+K3+N3</f>
        <v>0</v>
      </c>
      <c r="R3" s="32">
        <f t="shared" ref="R3:S18" si="0">C3+F3+I3+L3+O3</f>
        <v>0</v>
      </c>
      <c r="S3" s="34">
        <f t="shared" si="0"/>
        <v>0</v>
      </c>
    </row>
    <row r="4" spans="1:19" x14ac:dyDescent="0.35">
      <c r="A4" s="6" t="s">
        <v>7</v>
      </c>
      <c r="B4" s="14"/>
      <c r="C4" s="14"/>
      <c r="D4" s="14"/>
      <c r="E4" s="15"/>
      <c r="F4" s="15"/>
      <c r="G4" s="10"/>
      <c r="H4" s="10"/>
      <c r="I4" s="10"/>
      <c r="J4" s="15"/>
      <c r="K4" s="10"/>
      <c r="L4" s="10"/>
      <c r="M4" s="16"/>
      <c r="N4" s="16"/>
      <c r="O4" s="16"/>
      <c r="P4" s="15"/>
      <c r="Q4" s="31">
        <f t="shared" ref="Q4:S53" si="1">B4+E4+H4+K4+N4</f>
        <v>0</v>
      </c>
      <c r="R4" s="32">
        <f t="shared" si="0"/>
        <v>0</v>
      </c>
      <c r="S4" s="34">
        <f t="shared" si="0"/>
        <v>0</v>
      </c>
    </row>
    <row r="5" spans="1:19" x14ac:dyDescent="0.35">
      <c r="A5" s="6" t="s">
        <v>8</v>
      </c>
      <c r="B5" s="14"/>
      <c r="C5" s="14"/>
      <c r="D5" s="14"/>
      <c r="E5" s="15"/>
      <c r="F5" s="15"/>
      <c r="G5" s="10"/>
      <c r="H5" s="10"/>
      <c r="I5" s="10"/>
      <c r="J5" s="15"/>
      <c r="K5" s="10"/>
      <c r="L5" s="10"/>
      <c r="M5" s="16"/>
      <c r="N5" s="16"/>
      <c r="O5" s="16"/>
      <c r="P5" s="15"/>
      <c r="Q5" s="31">
        <f t="shared" si="1"/>
        <v>0</v>
      </c>
      <c r="R5" s="32">
        <f t="shared" si="0"/>
        <v>0</v>
      </c>
      <c r="S5" s="34">
        <f t="shared" si="0"/>
        <v>0</v>
      </c>
    </row>
    <row r="6" spans="1:19" x14ac:dyDescent="0.35">
      <c r="A6" s="6" t="s">
        <v>9</v>
      </c>
      <c r="B6" s="14"/>
      <c r="C6" s="14"/>
      <c r="D6" s="14"/>
      <c r="E6" s="15"/>
      <c r="F6" s="15"/>
      <c r="G6" s="10"/>
      <c r="H6" s="10"/>
      <c r="I6" s="10"/>
      <c r="J6" s="15"/>
      <c r="K6" s="10"/>
      <c r="L6" s="10"/>
      <c r="M6" s="16"/>
      <c r="N6" s="16"/>
      <c r="O6" s="16"/>
      <c r="P6" s="15"/>
      <c r="Q6" s="31">
        <f t="shared" si="1"/>
        <v>0</v>
      </c>
      <c r="R6" s="32">
        <f t="shared" si="0"/>
        <v>0</v>
      </c>
      <c r="S6" s="34">
        <f t="shared" si="0"/>
        <v>0</v>
      </c>
    </row>
    <row r="7" spans="1:19" x14ac:dyDescent="0.35">
      <c r="A7" s="7" t="s">
        <v>10</v>
      </c>
      <c r="B7" s="17">
        <v>15</v>
      </c>
      <c r="C7" s="17">
        <v>15</v>
      </c>
      <c r="D7" s="17">
        <v>10</v>
      </c>
      <c r="E7" s="18">
        <v>0</v>
      </c>
      <c r="F7" s="18">
        <v>0</v>
      </c>
      <c r="G7" s="11">
        <v>0</v>
      </c>
      <c r="H7" s="11">
        <v>8</v>
      </c>
      <c r="I7" s="11">
        <v>8</v>
      </c>
      <c r="J7" s="18">
        <v>6</v>
      </c>
      <c r="K7" s="11"/>
      <c r="L7" s="11"/>
      <c r="M7" s="19"/>
      <c r="N7" s="22"/>
      <c r="O7" s="22"/>
      <c r="P7" s="23"/>
      <c r="Q7" s="31">
        <f t="shared" si="1"/>
        <v>23</v>
      </c>
      <c r="R7" s="32">
        <f t="shared" si="0"/>
        <v>23</v>
      </c>
      <c r="S7" s="34">
        <f t="shared" si="0"/>
        <v>16</v>
      </c>
    </row>
    <row r="8" spans="1:19" x14ac:dyDescent="0.35">
      <c r="A8" s="7" t="s">
        <v>11</v>
      </c>
      <c r="B8" s="17">
        <v>3</v>
      </c>
      <c r="C8" s="17">
        <v>3</v>
      </c>
      <c r="D8" s="17">
        <v>3</v>
      </c>
      <c r="E8" s="18">
        <v>2</v>
      </c>
      <c r="F8" s="18">
        <v>2</v>
      </c>
      <c r="G8" s="11">
        <v>1</v>
      </c>
      <c r="H8" s="11">
        <v>6</v>
      </c>
      <c r="I8" s="11">
        <v>6</v>
      </c>
      <c r="J8" s="18">
        <v>6</v>
      </c>
      <c r="K8" s="11"/>
      <c r="L8" s="11"/>
      <c r="M8" s="19"/>
      <c r="N8" s="22"/>
      <c r="O8" s="22"/>
      <c r="P8" s="23"/>
      <c r="Q8" s="31">
        <f t="shared" si="1"/>
        <v>11</v>
      </c>
      <c r="R8" s="32">
        <f t="shared" si="0"/>
        <v>11</v>
      </c>
      <c r="S8" s="34">
        <f t="shared" si="0"/>
        <v>10</v>
      </c>
    </row>
    <row r="9" spans="1:19" x14ac:dyDescent="0.35">
      <c r="A9" s="7" t="s">
        <v>12</v>
      </c>
      <c r="B9" s="17">
        <v>3</v>
      </c>
      <c r="C9" s="17">
        <v>3</v>
      </c>
      <c r="D9" s="17">
        <v>3</v>
      </c>
      <c r="E9" s="18"/>
      <c r="F9" s="18"/>
      <c r="G9" s="11"/>
      <c r="H9" s="11"/>
      <c r="I9" s="11"/>
      <c r="J9" s="18"/>
      <c r="K9" s="11"/>
      <c r="L9" s="11"/>
      <c r="M9" s="19"/>
      <c r="N9" s="22"/>
      <c r="O9" s="22"/>
      <c r="P9" s="23"/>
      <c r="Q9" s="31">
        <f t="shared" si="1"/>
        <v>3</v>
      </c>
      <c r="R9" s="32">
        <f t="shared" si="0"/>
        <v>3</v>
      </c>
      <c r="S9" s="34">
        <f t="shared" si="0"/>
        <v>3</v>
      </c>
    </row>
    <row r="10" spans="1:19" x14ac:dyDescent="0.35">
      <c r="A10" s="7" t="s">
        <v>13</v>
      </c>
      <c r="B10" s="17"/>
      <c r="C10" s="17"/>
      <c r="D10" s="17"/>
      <c r="E10" s="18"/>
      <c r="F10" s="18"/>
      <c r="G10" s="11"/>
      <c r="H10" s="11"/>
      <c r="I10" s="11"/>
      <c r="J10" s="18"/>
      <c r="K10" s="11"/>
      <c r="L10" s="11"/>
      <c r="M10" s="19"/>
      <c r="N10" s="22"/>
      <c r="O10" s="22"/>
      <c r="P10" s="23"/>
      <c r="Q10" s="31">
        <f t="shared" si="1"/>
        <v>0</v>
      </c>
      <c r="R10" s="32">
        <f t="shared" si="0"/>
        <v>0</v>
      </c>
      <c r="S10" s="34">
        <f t="shared" si="0"/>
        <v>0</v>
      </c>
    </row>
    <row r="11" spans="1:19" x14ac:dyDescent="0.35">
      <c r="A11" s="6" t="s">
        <v>14</v>
      </c>
      <c r="B11" s="14"/>
      <c r="C11" s="14"/>
      <c r="D11" s="14"/>
      <c r="E11" s="15"/>
      <c r="F11" s="15"/>
      <c r="G11" s="10"/>
      <c r="H11" s="10"/>
      <c r="I11" s="10"/>
      <c r="J11" s="15"/>
      <c r="K11" s="10"/>
      <c r="L11" s="10"/>
      <c r="M11" s="16"/>
      <c r="N11" s="16"/>
      <c r="O11" s="16"/>
      <c r="P11" s="15"/>
      <c r="Q11" s="31">
        <f t="shared" si="1"/>
        <v>0</v>
      </c>
      <c r="R11" s="32">
        <f t="shared" si="0"/>
        <v>0</v>
      </c>
      <c r="S11" s="34">
        <f t="shared" si="0"/>
        <v>0</v>
      </c>
    </row>
    <row r="12" spans="1:19" x14ac:dyDescent="0.35">
      <c r="A12" s="6" t="s">
        <v>15</v>
      </c>
      <c r="B12" s="14"/>
      <c r="C12" s="14"/>
      <c r="D12" s="14"/>
      <c r="E12" s="15"/>
      <c r="F12" s="15"/>
      <c r="G12" s="10"/>
      <c r="H12" s="10"/>
      <c r="I12" s="10"/>
      <c r="J12" s="15"/>
      <c r="K12" s="10"/>
      <c r="L12" s="10"/>
      <c r="M12" s="16"/>
      <c r="N12" s="16"/>
      <c r="O12" s="16"/>
      <c r="P12" s="15"/>
      <c r="Q12" s="31">
        <f t="shared" si="1"/>
        <v>0</v>
      </c>
      <c r="R12" s="32">
        <f t="shared" si="0"/>
        <v>0</v>
      </c>
      <c r="S12" s="34">
        <f t="shared" si="0"/>
        <v>0</v>
      </c>
    </row>
    <row r="13" spans="1:19" x14ac:dyDescent="0.35">
      <c r="A13" s="6" t="s">
        <v>16</v>
      </c>
      <c r="B13" s="14"/>
      <c r="C13" s="14"/>
      <c r="D13" s="14"/>
      <c r="E13" s="15"/>
      <c r="F13" s="15"/>
      <c r="G13" s="10"/>
      <c r="H13" s="10"/>
      <c r="I13" s="10"/>
      <c r="J13" s="15"/>
      <c r="K13" s="10"/>
      <c r="L13" s="10"/>
      <c r="M13" s="16"/>
      <c r="N13" s="16"/>
      <c r="O13" s="16"/>
      <c r="P13" s="15"/>
      <c r="Q13" s="31">
        <f t="shared" si="1"/>
        <v>0</v>
      </c>
      <c r="R13" s="32">
        <f t="shared" si="0"/>
        <v>0</v>
      </c>
      <c r="S13" s="34">
        <f t="shared" si="0"/>
        <v>0</v>
      </c>
    </row>
    <row r="14" spans="1:19" x14ac:dyDescent="0.35">
      <c r="A14" s="6" t="s">
        <v>17</v>
      </c>
      <c r="B14" s="14"/>
      <c r="C14" s="14"/>
      <c r="D14" s="14"/>
      <c r="E14" s="15"/>
      <c r="F14" s="15"/>
      <c r="G14" s="10"/>
      <c r="H14" s="10"/>
      <c r="I14" s="10"/>
      <c r="J14" s="15"/>
      <c r="K14" s="10"/>
      <c r="L14" s="10"/>
      <c r="M14" s="16"/>
      <c r="N14" s="16"/>
      <c r="O14" s="16"/>
      <c r="P14" s="15"/>
      <c r="Q14" s="31">
        <f t="shared" si="1"/>
        <v>0</v>
      </c>
      <c r="R14" s="32">
        <f t="shared" si="0"/>
        <v>0</v>
      </c>
      <c r="S14" s="34">
        <f t="shared" si="0"/>
        <v>0</v>
      </c>
    </row>
    <row r="15" spans="1:19" x14ac:dyDescent="0.35">
      <c r="A15" s="7" t="s">
        <v>18</v>
      </c>
      <c r="B15" s="17">
        <v>10</v>
      </c>
      <c r="C15" s="17">
        <v>5</v>
      </c>
      <c r="D15" s="17">
        <v>4</v>
      </c>
      <c r="E15" s="18">
        <v>0</v>
      </c>
      <c r="F15" s="18">
        <v>0</v>
      </c>
      <c r="G15" s="11">
        <v>0</v>
      </c>
      <c r="H15" s="28"/>
      <c r="I15" s="28"/>
      <c r="J15" s="18"/>
      <c r="K15" s="11">
        <v>10</v>
      </c>
      <c r="L15" s="11">
        <v>10</v>
      </c>
      <c r="M15" s="19">
        <v>6</v>
      </c>
      <c r="N15" s="22">
        <v>15</v>
      </c>
      <c r="O15" s="22">
        <v>15</v>
      </c>
      <c r="P15" s="23">
        <v>8</v>
      </c>
      <c r="Q15" s="31">
        <f t="shared" si="1"/>
        <v>35</v>
      </c>
      <c r="R15" s="32">
        <f t="shared" si="0"/>
        <v>30</v>
      </c>
      <c r="S15" s="34">
        <f t="shared" si="0"/>
        <v>18</v>
      </c>
    </row>
    <row r="16" spans="1:19" x14ac:dyDescent="0.35">
      <c r="A16" s="7" t="s">
        <v>19</v>
      </c>
      <c r="B16" s="17">
        <v>2</v>
      </c>
      <c r="C16" s="17">
        <v>2</v>
      </c>
      <c r="D16" s="17">
        <v>2</v>
      </c>
      <c r="E16" s="18">
        <v>0</v>
      </c>
      <c r="F16" s="18">
        <v>0</v>
      </c>
      <c r="G16" s="11">
        <v>0</v>
      </c>
      <c r="H16" s="28"/>
      <c r="I16" s="28"/>
      <c r="J16" s="18"/>
      <c r="K16" s="11">
        <v>1</v>
      </c>
      <c r="L16" s="11">
        <v>1</v>
      </c>
      <c r="M16" s="19">
        <v>1</v>
      </c>
      <c r="N16" s="22">
        <v>4</v>
      </c>
      <c r="O16" s="22">
        <v>4</v>
      </c>
      <c r="P16" s="23">
        <v>4</v>
      </c>
      <c r="Q16" s="31">
        <f t="shared" si="1"/>
        <v>7</v>
      </c>
      <c r="R16" s="32">
        <f t="shared" si="0"/>
        <v>7</v>
      </c>
      <c r="S16" s="34">
        <f t="shared" si="0"/>
        <v>7</v>
      </c>
    </row>
    <row r="17" spans="1:19" x14ac:dyDescent="0.35">
      <c r="A17" s="7" t="s">
        <v>20</v>
      </c>
      <c r="B17" s="17"/>
      <c r="C17" s="17"/>
      <c r="D17" s="17"/>
      <c r="E17" s="18"/>
      <c r="F17" s="18"/>
      <c r="G17" s="11"/>
      <c r="H17" s="11"/>
      <c r="I17" s="11"/>
      <c r="J17" s="18"/>
      <c r="K17" s="11"/>
      <c r="L17" s="11"/>
      <c r="M17" s="19"/>
      <c r="N17" s="22"/>
      <c r="O17" s="22"/>
      <c r="P17" s="23"/>
      <c r="Q17" s="31">
        <f t="shared" si="1"/>
        <v>0</v>
      </c>
      <c r="R17" s="32">
        <f t="shared" si="0"/>
        <v>0</v>
      </c>
      <c r="S17" s="34">
        <f t="shared" si="0"/>
        <v>0</v>
      </c>
    </row>
    <row r="18" spans="1:19" x14ac:dyDescent="0.35">
      <c r="A18" s="7" t="s">
        <v>21</v>
      </c>
      <c r="B18" s="17"/>
      <c r="C18" s="17"/>
      <c r="D18" s="17"/>
      <c r="E18" s="18"/>
      <c r="F18" s="18"/>
      <c r="G18" s="11"/>
      <c r="H18" s="11"/>
      <c r="I18" s="11"/>
      <c r="J18" s="18"/>
      <c r="K18" s="11"/>
      <c r="L18" s="11"/>
      <c r="M18" s="19"/>
      <c r="N18" s="22"/>
      <c r="O18" s="22"/>
      <c r="P18" s="23"/>
      <c r="Q18" s="31">
        <f t="shared" si="1"/>
        <v>0</v>
      </c>
      <c r="R18" s="32">
        <f t="shared" si="0"/>
        <v>0</v>
      </c>
      <c r="S18" s="34">
        <f t="shared" si="0"/>
        <v>0</v>
      </c>
    </row>
    <row r="19" spans="1:19" x14ac:dyDescent="0.35">
      <c r="A19" s="6" t="s">
        <v>22</v>
      </c>
      <c r="B19" s="14">
        <v>10</v>
      </c>
      <c r="C19" s="14">
        <v>6</v>
      </c>
      <c r="D19" s="14">
        <v>6</v>
      </c>
      <c r="E19" s="15">
        <v>0</v>
      </c>
      <c r="F19" s="15">
        <v>0</v>
      </c>
      <c r="G19" s="10">
        <v>0</v>
      </c>
      <c r="H19" s="10">
        <v>0</v>
      </c>
      <c r="I19" s="10">
        <v>0</v>
      </c>
      <c r="J19" s="15">
        <v>0</v>
      </c>
      <c r="K19" s="10"/>
      <c r="L19" s="10"/>
      <c r="M19" s="16"/>
      <c r="N19" s="16">
        <v>20</v>
      </c>
      <c r="O19" s="16">
        <v>20</v>
      </c>
      <c r="P19" s="15">
        <v>11</v>
      </c>
      <c r="Q19" s="31">
        <f t="shared" si="1"/>
        <v>30</v>
      </c>
      <c r="R19" s="32">
        <f t="shared" si="1"/>
        <v>26</v>
      </c>
      <c r="S19" s="34">
        <f t="shared" si="1"/>
        <v>17</v>
      </c>
    </row>
    <row r="20" spans="1:19" x14ac:dyDescent="0.35">
      <c r="A20" s="6" t="s">
        <v>23</v>
      </c>
      <c r="B20" s="14">
        <v>1</v>
      </c>
      <c r="C20" s="14">
        <v>1</v>
      </c>
      <c r="D20" s="14">
        <v>1</v>
      </c>
      <c r="E20" s="15">
        <v>0</v>
      </c>
      <c r="F20" s="15">
        <v>0</v>
      </c>
      <c r="G20" s="10">
        <v>0</v>
      </c>
      <c r="H20" s="10"/>
      <c r="I20" s="10"/>
      <c r="J20" s="15"/>
      <c r="K20" s="10"/>
      <c r="L20" s="10"/>
      <c r="M20" s="16"/>
      <c r="N20" s="16">
        <v>4</v>
      </c>
      <c r="O20" s="16">
        <v>4</v>
      </c>
      <c r="P20" s="15">
        <v>4</v>
      </c>
      <c r="Q20" s="31">
        <f t="shared" si="1"/>
        <v>5</v>
      </c>
      <c r="R20" s="32">
        <f t="shared" si="1"/>
        <v>5</v>
      </c>
      <c r="S20" s="34">
        <f t="shared" si="1"/>
        <v>5</v>
      </c>
    </row>
    <row r="21" spans="1:19" x14ac:dyDescent="0.35">
      <c r="A21" s="6" t="s">
        <v>24</v>
      </c>
      <c r="B21" s="14">
        <v>1</v>
      </c>
      <c r="C21" s="14">
        <v>1</v>
      </c>
      <c r="D21" s="14">
        <v>1</v>
      </c>
      <c r="E21" s="15">
        <v>0</v>
      </c>
      <c r="F21" s="15">
        <v>0</v>
      </c>
      <c r="G21" s="10">
        <v>0</v>
      </c>
      <c r="H21" s="10"/>
      <c r="I21" s="10"/>
      <c r="J21" s="15"/>
      <c r="K21" s="10"/>
      <c r="L21" s="10"/>
      <c r="M21" s="16"/>
      <c r="N21" s="16">
        <v>2</v>
      </c>
      <c r="O21" s="16">
        <v>2</v>
      </c>
      <c r="P21" s="15">
        <v>2</v>
      </c>
      <c r="Q21" s="31">
        <f t="shared" si="1"/>
        <v>3</v>
      </c>
      <c r="R21" s="32">
        <f t="shared" si="1"/>
        <v>3</v>
      </c>
      <c r="S21" s="34">
        <f t="shared" si="1"/>
        <v>3</v>
      </c>
    </row>
    <row r="22" spans="1:19" x14ac:dyDescent="0.35">
      <c r="A22" s="6" t="s">
        <v>74</v>
      </c>
      <c r="B22" s="14">
        <v>1</v>
      </c>
      <c r="C22" s="14">
        <v>1</v>
      </c>
      <c r="D22" s="14">
        <v>1</v>
      </c>
      <c r="E22" s="15"/>
      <c r="F22" s="15"/>
      <c r="G22" s="10"/>
      <c r="H22" s="10"/>
      <c r="I22" s="10"/>
      <c r="J22" s="15"/>
      <c r="K22" s="10"/>
      <c r="L22" s="10"/>
      <c r="M22" s="16"/>
      <c r="N22" s="16">
        <v>1</v>
      </c>
      <c r="O22" s="16">
        <v>1</v>
      </c>
      <c r="P22" s="15">
        <v>1</v>
      </c>
      <c r="Q22" s="31">
        <f t="shared" si="1"/>
        <v>2</v>
      </c>
      <c r="R22" s="32">
        <f t="shared" si="1"/>
        <v>2</v>
      </c>
      <c r="S22" s="34">
        <f t="shared" si="1"/>
        <v>2</v>
      </c>
    </row>
    <row r="23" spans="1:19" x14ac:dyDescent="0.35">
      <c r="A23" s="7" t="s">
        <v>26</v>
      </c>
      <c r="B23" s="17"/>
      <c r="C23" s="17"/>
      <c r="D23" s="17"/>
      <c r="E23" s="18"/>
      <c r="F23" s="18"/>
      <c r="G23" s="11"/>
      <c r="H23" s="11"/>
      <c r="I23" s="11"/>
      <c r="J23" s="18"/>
      <c r="K23" s="11"/>
      <c r="L23" s="11"/>
      <c r="M23" s="19"/>
      <c r="N23" s="22"/>
      <c r="O23" s="22"/>
      <c r="P23" s="23"/>
      <c r="Q23" s="31">
        <f t="shared" si="1"/>
        <v>0</v>
      </c>
      <c r="R23" s="32">
        <f t="shared" si="1"/>
        <v>0</v>
      </c>
      <c r="S23" s="34">
        <f t="shared" si="1"/>
        <v>0</v>
      </c>
    </row>
    <row r="24" spans="1:19" x14ac:dyDescent="0.35">
      <c r="A24" s="7" t="s">
        <v>27</v>
      </c>
      <c r="B24" s="17">
        <v>1</v>
      </c>
      <c r="C24" s="17">
        <v>1</v>
      </c>
      <c r="D24" s="17">
        <v>1</v>
      </c>
      <c r="E24" s="18"/>
      <c r="F24" s="18"/>
      <c r="G24" s="11"/>
      <c r="H24" s="11"/>
      <c r="I24" s="11"/>
      <c r="J24" s="18"/>
      <c r="K24" s="11"/>
      <c r="L24" s="11"/>
      <c r="M24" s="19"/>
      <c r="N24" s="22"/>
      <c r="O24" s="22"/>
      <c r="P24" s="23"/>
      <c r="Q24" s="31">
        <f t="shared" si="1"/>
        <v>1</v>
      </c>
      <c r="R24" s="32">
        <f t="shared" si="1"/>
        <v>1</v>
      </c>
      <c r="S24" s="34">
        <f t="shared" si="1"/>
        <v>1</v>
      </c>
    </row>
    <row r="25" spans="1:19" x14ac:dyDescent="0.35">
      <c r="A25" s="7" t="s">
        <v>28</v>
      </c>
      <c r="B25" s="17"/>
      <c r="C25" s="17"/>
      <c r="D25" s="17"/>
      <c r="E25" s="18"/>
      <c r="F25" s="18"/>
      <c r="G25" s="11"/>
      <c r="H25" s="11"/>
      <c r="I25" s="11"/>
      <c r="J25" s="18"/>
      <c r="K25" s="11"/>
      <c r="L25" s="11"/>
      <c r="M25" s="19"/>
      <c r="N25" s="22"/>
      <c r="O25" s="22"/>
      <c r="P25" s="23"/>
      <c r="Q25" s="31">
        <f t="shared" si="1"/>
        <v>0</v>
      </c>
      <c r="R25" s="32">
        <f t="shared" si="1"/>
        <v>0</v>
      </c>
      <c r="S25" s="34">
        <f t="shared" si="1"/>
        <v>0</v>
      </c>
    </row>
    <row r="26" spans="1:19" x14ac:dyDescent="0.35">
      <c r="A26" s="7" t="s">
        <v>29</v>
      </c>
      <c r="B26" s="17"/>
      <c r="C26" s="17"/>
      <c r="D26" s="17"/>
      <c r="E26" s="18"/>
      <c r="F26" s="18"/>
      <c r="G26" s="11"/>
      <c r="H26" s="11"/>
      <c r="I26" s="11"/>
      <c r="J26" s="18"/>
      <c r="K26" s="11"/>
      <c r="L26" s="11"/>
      <c r="M26" s="19"/>
      <c r="N26" s="22"/>
      <c r="O26" s="22"/>
      <c r="P26" s="23"/>
      <c r="Q26" s="31">
        <f t="shared" si="1"/>
        <v>0</v>
      </c>
      <c r="R26" s="32">
        <f t="shared" si="1"/>
        <v>0</v>
      </c>
      <c r="S26" s="34">
        <f t="shared" si="1"/>
        <v>0</v>
      </c>
    </row>
    <row r="27" spans="1:19" x14ac:dyDescent="0.35">
      <c r="A27" s="6" t="s">
        <v>30</v>
      </c>
      <c r="B27" s="14">
        <v>10</v>
      </c>
      <c r="C27" s="14">
        <v>10</v>
      </c>
      <c r="D27" s="14">
        <v>8</v>
      </c>
      <c r="E27" s="15">
        <v>10</v>
      </c>
      <c r="F27" s="15">
        <v>10</v>
      </c>
      <c r="G27" s="10">
        <v>5</v>
      </c>
      <c r="H27" s="10"/>
      <c r="I27" s="10"/>
      <c r="J27" s="15"/>
      <c r="K27" s="10"/>
      <c r="L27" s="10"/>
      <c r="M27" s="16"/>
      <c r="N27" s="16">
        <v>10</v>
      </c>
      <c r="O27" s="16">
        <v>10</v>
      </c>
      <c r="P27" s="15">
        <v>5</v>
      </c>
      <c r="Q27" s="31">
        <f t="shared" si="1"/>
        <v>30</v>
      </c>
      <c r="R27" s="32">
        <f t="shared" si="1"/>
        <v>30</v>
      </c>
      <c r="S27" s="34">
        <f t="shared" si="1"/>
        <v>18</v>
      </c>
    </row>
    <row r="28" spans="1:19" x14ac:dyDescent="0.35">
      <c r="A28" s="6" t="s">
        <v>31</v>
      </c>
      <c r="B28" s="14">
        <v>2</v>
      </c>
      <c r="C28" s="14">
        <v>2</v>
      </c>
      <c r="D28" s="14">
        <v>2</v>
      </c>
      <c r="E28" s="15">
        <v>2</v>
      </c>
      <c r="F28" s="15">
        <v>2</v>
      </c>
      <c r="G28" s="10">
        <v>0</v>
      </c>
      <c r="H28" s="10">
        <v>2</v>
      </c>
      <c r="I28" s="10">
        <v>2</v>
      </c>
      <c r="J28" s="15">
        <v>1</v>
      </c>
      <c r="K28" s="10">
        <v>2</v>
      </c>
      <c r="L28" s="10">
        <v>2</v>
      </c>
      <c r="M28" s="16">
        <v>2</v>
      </c>
      <c r="N28" s="16">
        <v>4</v>
      </c>
      <c r="O28" s="16">
        <v>4</v>
      </c>
      <c r="P28" s="15">
        <v>1</v>
      </c>
      <c r="Q28" s="31">
        <f t="shared" si="1"/>
        <v>12</v>
      </c>
      <c r="R28" s="32">
        <f t="shared" si="1"/>
        <v>12</v>
      </c>
      <c r="S28" s="34">
        <f t="shared" si="1"/>
        <v>6</v>
      </c>
    </row>
    <row r="29" spans="1:19" x14ac:dyDescent="0.35">
      <c r="A29" s="6" t="s">
        <v>32</v>
      </c>
      <c r="B29" s="14">
        <v>2</v>
      </c>
      <c r="C29" s="14">
        <v>2</v>
      </c>
      <c r="D29" s="14">
        <v>2</v>
      </c>
      <c r="E29" s="15"/>
      <c r="F29" s="15"/>
      <c r="G29" s="10"/>
      <c r="H29" s="10"/>
      <c r="I29" s="10"/>
      <c r="J29" s="15"/>
      <c r="K29" s="10"/>
      <c r="L29" s="10"/>
      <c r="M29" s="16"/>
      <c r="N29" s="16">
        <v>1</v>
      </c>
      <c r="O29" s="16">
        <v>1</v>
      </c>
      <c r="P29" s="15">
        <v>1</v>
      </c>
      <c r="Q29" s="31">
        <f t="shared" si="1"/>
        <v>3</v>
      </c>
      <c r="R29" s="32">
        <f t="shared" si="1"/>
        <v>3</v>
      </c>
      <c r="S29" s="34">
        <f t="shared" si="1"/>
        <v>3</v>
      </c>
    </row>
    <row r="30" spans="1:19" x14ac:dyDescent="0.35">
      <c r="A30" s="6" t="s">
        <v>33</v>
      </c>
      <c r="B30" s="14">
        <v>1</v>
      </c>
      <c r="C30" s="14">
        <v>1</v>
      </c>
      <c r="D30" s="14">
        <v>1</v>
      </c>
      <c r="E30" s="15"/>
      <c r="F30" s="15"/>
      <c r="G30" s="10"/>
      <c r="H30" s="10"/>
      <c r="I30" s="10"/>
      <c r="J30" s="15"/>
      <c r="K30" s="10"/>
      <c r="L30" s="10"/>
      <c r="M30" s="16"/>
      <c r="N30" s="16"/>
      <c r="O30" s="16"/>
      <c r="P30" s="15"/>
      <c r="Q30" s="31">
        <f t="shared" si="1"/>
        <v>1</v>
      </c>
      <c r="R30" s="32">
        <f t="shared" si="1"/>
        <v>1</v>
      </c>
      <c r="S30" s="34">
        <f t="shared" si="1"/>
        <v>1</v>
      </c>
    </row>
    <row r="31" spans="1:19" x14ac:dyDescent="0.35">
      <c r="A31" s="7" t="s">
        <v>34</v>
      </c>
      <c r="B31" s="17">
        <v>10</v>
      </c>
      <c r="C31" s="17">
        <v>10</v>
      </c>
      <c r="D31" s="17">
        <v>8</v>
      </c>
      <c r="E31" s="18">
        <v>10</v>
      </c>
      <c r="F31" s="18">
        <v>10</v>
      </c>
      <c r="G31" s="11">
        <v>10</v>
      </c>
      <c r="H31" s="11"/>
      <c r="I31" s="11"/>
      <c r="J31" s="18"/>
      <c r="K31" s="11">
        <v>20</v>
      </c>
      <c r="L31" s="11">
        <v>20</v>
      </c>
      <c r="M31" s="19">
        <v>13</v>
      </c>
      <c r="N31" s="22">
        <v>20</v>
      </c>
      <c r="O31" s="22">
        <v>20</v>
      </c>
      <c r="P31" s="23">
        <v>11</v>
      </c>
      <c r="Q31" s="31">
        <f t="shared" si="1"/>
        <v>60</v>
      </c>
      <c r="R31" s="32">
        <f t="shared" si="1"/>
        <v>60</v>
      </c>
      <c r="S31" s="34">
        <f t="shared" si="1"/>
        <v>42</v>
      </c>
    </row>
    <row r="32" spans="1:19" x14ac:dyDescent="0.35">
      <c r="A32" s="7" t="s">
        <v>35</v>
      </c>
      <c r="B32" s="17">
        <v>3</v>
      </c>
      <c r="C32" s="17">
        <v>3</v>
      </c>
      <c r="D32" s="17">
        <v>3</v>
      </c>
      <c r="E32" s="18">
        <v>3</v>
      </c>
      <c r="F32" s="18">
        <v>3</v>
      </c>
      <c r="G32" s="11">
        <v>3</v>
      </c>
      <c r="H32" s="11">
        <v>2</v>
      </c>
      <c r="I32" s="11">
        <v>2</v>
      </c>
      <c r="J32" s="18">
        <v>1</v>
      </c>
      <c r="K32" s="11">
        <v>2</v>
      </c>
      <c r="L32" s="11">
        <v>2</v>
      </c>
      <c r="M32" s="19">
        <v>2</v>
      </c>
      <c r="N32" s="22">
        <v>4</v>
      </c>
      <c r="O32" s="22">
        <v>4</v>
      </c>
      <c r="P32" s="23">
        <v>4</v>
      </c>
      <c r="Q32" s="31">
        <f t="shared" si="1"/>
        <v>14</v>
      </c>
      <c r="R32" s="32">
        <f t="shared" si="1"/>
        <v>14</v>
      </c>
      <c r="S32" s="34">
        <f t="shared" si="1"/>
        <v>13</v>
      </c>
    </row>
    <row r="33" spans="1:19" x14ac:dyDescent="0.35">
      <c r="A33" s="7" t="s">
        <v>36</v>
      </c>
      <c r="B33" s="17">
        <v>1</v>
      </c>
      <c r="C33" s="17">
        <v>1</v>
      </c>
      <c r="D33" s="17">
        <v>1</v>
      </c>
      <c r="E33" s="18"/>
      <c r="F33" s="18"/>
      <c r="G33" s="11"/>
      <c r="H33" s="11"/>
      <c r="I33" s="11"/>
      <c r="J33" s="18"/>
      <c r="K33" s="11"/>
      <c r="L33" s="11"/>
      <c r="M33" s="19"/>
      <c r="N33" s="22">
        <v>1</v>
      </c>
      <c r="O33" s="22">
        <v>1</v>
      </c>
      <c r="P33" s="23">
        <v>1</v>
      </c>
      <c r="Q33" s="31">
        <f t="shared" si="1"/>
        <v>2</v>
      </c>
      <c r="R33" s="32">
        <f t="shared" si="1"/>
        <v>2</v>
      </c>
      <c r="S33" s="34">
        <f t="shared" si="1"/>
        <v>2</v>
      </c>
    </row>
    <row r="34" spans="1:19" x14ac:dyDescent="0.35">
      <c r="A34" s="7" t="s">
        <v>37</v>
      </c>
      <c r="B34" s="17"/>
      <c r="C34" s="17"/>
      <c r="D34" s="17"/>
      <c r="E34" s="18"/>
      <c r="F34" s="18"/>
      <c r="G34" s="11"/>
      <c r="H34" s="11"/>
      <c r="I34" s="11"/>
      <c r="J34" s="18"/>
      <c r="K34" s="11"/>
      <c r="L34" s="11"/>
      <c r="M34" s="19"/>
      <c r="N34" s="22"/>
      <c r="O34" s="22"/>
      <c r="P34" s="23"/>
      <c r="Q34" s="31">
        <f t="shared" si="1"/>
        <v>0</v>
      </c>
      <c r="R34" s="32">
        <f t="shared" si="1"/>
        <v>0</v>
      </c>
      <c r="S34" s="34">
        <f t="shared" si="1"/>
        <v>0</v>
      </c>
    </row>
    <row r="35" spans="1:19" x14ac:dyDescent="0.35">
      <c r="A35" s="6" t="s">
        <v>38</v>
      </c>
      <c r="B35" s="14"/>
      <c r="C35" s="14"/>
      <c r="D35" s="14"/>
      <c r="E35" s="15"/>
      <c r="F35" s="15"/>
      <c r="G35" s="10"/>
      <c r="H35" s="10"/>
      <c r="I35" s="10"/>
      <c r="J35" s="15"/>
      <c r="K35" s="10"/>
      <c r="L35" s="10"/>
      <c r="M35" s="16"/>
      <c r="N35" s="16"/>
      <c r="O35" s="16"/>
      <c r="P35" s="15"/>
      <c r="Q35" s="31">
        <f t="shared" si="1"/>
        <v>0</v>
      </c>
      <c r="R35" s="32">
        <f t="shared" si="1"/>
        <v>0</v>
      </c>
      <c r="S35" s="34">
        <f t="shared" si="1"/>
        <v>0</v>
      </c>
    </row>
    <row r="36" spans="1:19" x14ac:dyDescent="0.35">
      <c r="A36" s="6" t="s">
        <v>39</v>
      </c>
      <c r="B36" s="14"/>
      <c r="C36" s="14"/>
      <c r="D36" s="14"/>
      <c r="E36" s="15"/>
      <c r="F36" s="15"/>
      <c r="G36" s="10"/>
      <c r="H36" s="10"/>
      <c r="I36" s="10"/>
      <c r="J36" s="15"/>
      <c r="K36" s="10"/>
      <c r="L36" s="10"/>
      <c r="M36" s="16"/>
      <c r="N36" s="16"/>
      <c r="O36" s="16"/>
      <c r="P36" s="15"/>
      <c r="Q36" s="31">
        <f t="shared" si="1"/>
        <v>0</v>
      </c>
      <c r="R36" s="32">
        <f t="shared" si="1"/>
        <v>0</v>
      </c>
      <c r="S36" s="34">
        <f t="shared" si="1"/>
        <v>0</v>
      </c>
    </row>
    <row r="37" spans="1:19" x14ac:dyDescent="0.35">
      <c r="A37" s="6" t="s">
        <v>40</v>
      </c>
      <c r="B37" s="14"/>
      <c r="C37" s="14"/>
      <c r="D37" s="14"/>
      <c r="E37" s="15"/>
      <c r="F37" s="15"/>
      <c r="G37" s="10"/>
      <c r="H37" s="10"/>
      <c r="I37" s="10"/>
      <c r="J37" s="15"/>
      <c r="K37" s="10"/>
      <c r="L37" s="10"/>
      <c r="M37" s="16"/>
      <c r="N37" s="16"/>
      <c r="O37" s="16"/>
      <c r="P37" s="15"/>
      <c r="Q37" s="31">
        <f t="shared" si="1"/>
        <v>0</v>
      </c>
      <c r="R37" s="32">
        <f t="shared" si="1"/>
        <v>0</v>
      </c>
      <c r="S37" s="34">
        <f t="shared" si="1"/>
        <v>0</v>
      </c>
    </row>
    <row r="38" spans="1:19" x14ac:dyDescent="0.35">
      <c r="A38" s="6" t="s">
        <v>41</v>
      </c>
      <c r="B38" s="14"/>
      <c r="C38" s="14"/>
      <c r="D38" s="14"/>
      <c r="E38" s="15"/>
      <c r="F38" s="15"/>
      <c r="G38" s="10"/>
      <c r="H38" s="10"/>
      <c r="I38" s="10"/>
      <c r="J38" s="15"/>
      <c r="K38" s="10"/>
      <c r="L38" s="10"/>
      <c r="M38" s="16"/>
      <c r="N38" s="16"/>
      <c r="O38" s="16"/>
      <c r="P38" s="15"/>
      <c r="Q38" s="31">
        <f t="shared" si="1"/>
        <v>0</v>
      </c>
      <c r="R38" s="32">
        <f t="shared" si="1"/>
        <v>0</v>
      </c>
      <c r="S38" s="34">
        <f t="shared" si="1"/>
        <v>0</v>
      </c>
    </row>
    <row r="39" spans="1:19" x14ac:dyDescent="0.35">
      <c r="A39" s="7" t="s">
        <v>42</v>
      </c>
      <c r="B39" s="17"/>
      <c r="C39" s="17"/>
      <c r="D39" s="17"/>
      <c r="E39" s="18"/>
      <c r="F39" s="18"/>
      <c r="G39" s="11"/>
      <c r="H39" s="11"/>
      <c r="I39" s="11"/>
      <c r="J39" s="18"/>
      <c r="K39" s="11"/>
      <c r="L39" s="11"/>
      <c r="M39" s="19"/>
      <c r="N39" s="22"/>
      <c r="O39" s="22"/>
      <c r="P39" s="23"/>
      <c r="Q39" s="31">
        <f t="shared" si="1"/>
        <v>0</v>
      </c>
      <c r="R39" s="32">
        <f t="shared" si="1"/>
        <v>0</v>
      </c>
      <c r="S39" s="34">
        <f t="shared" si="1"/>
        <v>0</v>
      </c>
    </row>
    <row r="40" spans="1:19" x14ac:dyDescent="0.35">
      <c r="A40" s="7" t="s">
        <v>43</v>
      </c>
      <c r="B40" s="17"/>
      <c r="C40" s="17"/>
      <c r="D40" s="17"/>
      <c r="E40" s="18"/>
      <c r="F40" s="18"/>
      <c r="G40" s="11"/>
      <c r="H40" s="28"/>
      <c r="I40" s="28"/>
      <c r="J40" s="18"/>
      <c r="K40" s="11"/>
      <c r="L40" s="11"/>
      <c r="M40" s="19"/>
      <c r="N40" s="22"/>
      <c r="O40" s="22"/>
      <c r="P40" s="23"/>
      <c r="Q40" s="31">
        <f t="shared" si="1"/>
        <v>0</v>
      </c>
      <c r="R40" s="32">
        <f t="shared" si="1"/>
        <v>0</v>
      </c>
      <c r="S40" s="34">
        <f t="shared" si="1"/>
        <v>0</v>
      </c>
    </row>
    <row r="41" spans="1:19" x14ac:dyDescent="0.35">
      <c r="A41" s="7" t="s">
        <v>44</v>
      </c>
      <c r="B41" s="17"/>
      <c r="C41" s="17"/>
      <c r="D41" s="17"/>
      <c r="E41" s="18"/>
      <c r="F41" s="18"/>
      <c r="G41" s="11"/>
      <c r="H41" s="11"/>
      <c r="I41" s="11"/>
      <c r="J41" s="18"/>
      <c r="K41" s="11"/>
      <c r="L41" s="11"/>
      <c r="M41" s="19"/>
      <c r="N41" s="22"/>
      <c r="O41" s="22"/>
      <c r="P41" s="23"/>
      <c r="Q41" s="31">
        <f t="shared" si="1"/>
        <v>0</v>
      </c>
      <c r="R41" s="32">
        <f t="shared" si="1"/>
        <v>0</v>
      </c>
      <c r="S41" s="34">
        <f t="shared" si="1"/>
        <v>0</v>
      </c>
    </row>
    <row r="42" spans="1:19" x14ac:dyDescent="0.35">
      <c r="A42" s="7" t="s">
        <v>45</v>
      </c>
      <c r="B42" s="17"/>
      <c r="C42" s="17"/>
      <c r="D42" s="17"/>
      <c r="E42" s="18"/>
      <c r="F42" s="18"/>
      <c r="G42" s="11"/>
      <c r="H42" s="11"/>
      <c r="I42" s="11"/>
      <c r="J42" s="18"/>
      <c r="K42" s="11"/>
      <c r="L42" s="11"/>
      <c r="M42" s="19"/>
      <c r="N42" s="22"/>
      <c r="O42" s="22"/>
      <c r="P42" s="23"/>
      <c r="Q42" s="31">
        <f t="shared" si="1"/>
        <v>0</v>
      </c>
      <c r="R42" s="32">
        <f t="shared" si="1"/>
        <v>0</v>
      </c>
      <c r="S42" s="34">
        <f t="shared" si="1"/>
        <v>0</v>
      </c>
    </row>
    <row r="43" spans="1:19" x14ac:dyDescent="0.35">
      <c r="A43" s="8" t="s">
        <v>46</v>
      </c>
      <c r="B43" s="14"/>
      <c r="C43" s="14"/>
      <c r="D43" s="14"/>
      <c r="E43" s="15"/>
      <c r="F43" s="15"/>
      <c r="G43" s="10"/>
      <c r="H43" s="10"/>
      <c r="I43" s="10"/>
      <c r="J43" s="15"/>
      <c r="K43" s="10"/>
      <c r="L43" s="10"/>
      <c r="M43" s="16"/>
      <c r="N43" s="16"/>
      <c r="O43" s="16"/>
      <c r="P43" s="15"/>
      <c r="Q43" s="31">
        <f t="shared" si="1"/>
        <v>0</v>
      </c>
      <c r="R43" s="32">
        <f t="shared" si="1"/>
        <v>0</v>
      </c>
      <c r="S43" s="34">
        <f t="shared" si="1"/>
        <v>0</v>
      </c>
    </row>
    <row r="44" spans="1:19" x14ac:dyDescent="0.35">
      <c r="A44" s="7" t="s">
        <v>47</v>
      </c>
      <c r="B44" s="17">
        <v>10</v>
      </c>
      <c r="C44" s="17">
        <v>10</v>
      </c>
      <c r="D44" s="17">
        <v>4</v>
      </c>
      <c r="E44" s="18">
        <v>10</v>
      </c>
      <c r="F44" s="18">
        <v>10</v>
      </c>
      <c r="G44" s="12">
        <v>1</v>
      </c>
      <c r="H44" s="12">
        <v>10</v>
      </c>
      <c r="I44" s="12">
        <v>10</v>
      </c>
      <c r="J44" s="18">
        <v>7</v>
      </c>
      <c r="K44" s="12">
        <v>10</v>
      </c>
      <c r="L44" s="12">
        <v>10</v>
      </c>
      <c r="M44" s="20">
        <v>5</v>
      </c>
      <c r="N44" s="22">
        <v>10</v>
      </c>
      <c r="O44" s="22">
        <v>10</v>
      </c>
      <c r="P44" s="23">
        <v>5</v>
      </c>
      <c r="Q44" s="31">
        <f t="shared" si="1"/>
        <v>50</v>
      </c>
      <c r="R44" s="32">
        <f t="shared" si="1"/>
        <v>50</v>
      </c>
      <c r="S44" s="34">
        <f t="shared" si="1"/>
        <v>22</v>
      </c>
    </row>
    <row r="45" spans="1:19" x14ac:dyDescent="0.35">
      <c r="A45" s="7" t="s">
        <v>48</v>
      </c>
      <c r="B45" s="17"/>
      <c r="C45" s="17"/>
      <c r="D45" s="17"/>
      <c r="E45" s="18"/>
      <c r="F45" s="18"/>
      <c r="G45" s="12"/>
      <c r="H45" s="12"/>
      <c r="I45" s="12"/>
      <c r="J45" s="18"/>
      <c r="K45" s="12"/>
      <c r="L45" s="12"/>
      <c r="M45" s="20"/>
      <c r="N45" s="22"/>
      <c r="O45" s="22"/>
      <c r="P45" s="23"/>
      <c r="Q45" s="31">
        <f t="shared" si="1"/>
        <v>0</v>
      </c>
      <c r="R45" s="32">
        <f t="shared" si="1"/>
        <v>0</v>
      </c>
      <c r="S45" s="34">
        <f t="shared" si="1"/>
        <v>0</v>
      </c>
    </row>
    <row r="46" spans="1:19" x14ac:dyDescent="0.35">
      <c r="A46" s="7" t="s">
        <v>49</v>
      </c>
      <c r="B46" s="17"/>
      <c r="C46" s="17"/>
      <c r="D46" s="17"/>
      <c r="E46" s="18"/>
      <c r="F46" s="18"/>
      <c r="G46" s="12"/>
      <c r="H46" s="12"/>
      <c r="I46" s="12"/>
      <c r="J46" s="18"/>
      <c r="K46" s="12"/>
      <c r="L46" s="12"/>
      <c r="M46" s="20"/>
      <c r="N46" s="22"/>
      <c r="O46" s="22"/>
      <c r="P46" s="23"/>
      <c r="Q46" s="31">
        <f t="shared" si="1"/>
        <v>0</v>
      </c>
      <c r="R46" s="32">
        <f t="shared" si="1"/>
        <v>0</v>
      </c>
      <c r="S46" s="34">
        <f t="shared" si="1"/>
        <v>0</v>
      </c>
    </row>
    <row r="47" spans="1:19" x14ac:dyDescent="0.35">
      <c r="A47" s="7" t="s">
        <v>50</v>
      </c>
      <c r="B47" s="17"/>
      <c r="C47" s="17"/>
      <c r="D47" s="17"/>
      <c r="E47" s="18"/>
      <c r="F47" s="18"/>
      <c r="G47" s="12"/>
      <c r="H47" s="12"/>
      <c r="I47" s="12"/>
      <c r="J47" s="18"/>
      <c r="K47" s="12"/>
      <c r="L47" s="12"/>
      <c r="M47" s="20"/>
      <c r="N47" s="22"/>
      <c r="O47" s="22"/>
      <c r="P47" s="23"/>
      <c r="Q47" s="31">
        <f t="shared" si="1"/>
        <v>0</v>
      </c>
      <c r="R47" s="32">
        <f t="shared" si="1"/>
        <v>0</v>
      </c>
      <c r="S47" s="34">
        <f t="shared" si="1"/>
        <v>0</v>
      </c>
    </row>
    <row r="48" spans="1:19" x14ac:dyDescent="0.35">
      <c r="A48" s="6" t="s">
        <v>51</v>
      </c>
      <c r="B48" s="14"/>
      <c r="C48" s="14"/>
      <c r="D48" s="14"/>
      <c r="E48" s="15"/>
      <c r="F48" s="15"/>
      <c r="G48" s="13"/>
      <c r="H48" s="13"/>
      <c r="I48" s="13"/>
      <c r="J48" s="15"/>
      <c r="K48" s="13"/>
      <c r="L48" s="13"/>
      <c r="M48" s="21"/>
      <c r="N48" s="16"/>
      <c r="O48" s="16"/>
      <c r="P48" s="15"/>
      <c r="Q48" s="31">
        <f t="shared" si="1"/>
        <v>0</v>
      </c>
      <c r="R48" s="32">
        <f t="shared" si="1"/>
        <v>0</v>
      </c>
      <c r="S48" s="34">
        <f t="shared" si="1"/>
        <v>0</v>
      </c>
    </row>
    <row r="49" spans="1:20" x14ac:dyDescent="0.35">
      <c r="A49" s="6" t="s">
        <v>52</v>
      </c>
      <c r="B49" s="14"/>
      <c r="C49" s="14"/>
      <c r="D49" s="14"/>
      <c r="E49" s="15"/>
      <c r="F49" s="15"/>
      <c r="G49" s="13"/>
      <c r="H49" s="13"/>
      <c r="I49" s="13"/>
      <c r="J49" s="15"/>
      <c r="K49" s="13"/>
      <c r="L49" s="13"/>
      <c r="M49" s="21"/>
      <c r="N49" s="16"/>
      <c r="O49" s="16"/>
      <c r="P49" s="15"/>
      <c r="Q49" s="31">
        <f t="shared" si="1"/>
        <v>0</v>
      </c>
      <c r="R49" s="32">
        <f t="shared" si="1"/>
        <v>0</v>
      </c>
      <c r="S49" s="34">
        <f t="shared" si="1"/>
        <v>0</v>
      </c>
    </row>
    <row r="50" spans="1:20" x14ac:dyDescent="0.35">
      <c r="A50" s="6" t="s">
        <v>53</v>
      </c>
      <c r="B50" s="14"/>
      <c r="C50" s="14"/>
      <c r="D50" s="14"/>
      <c r="E50" s="15"/>
      <c r="F50" s="15"/>
      <c r="G50" s="13"/>
      <c r="H50" s="13"/>
      <c r="I50" s="13"/>
      <c r="J50" s="15"/>
      <c r="K50" s="13"/>
      <c r="L50" s="13"/>
      <c r="M50" s="21"/>
      <c r="N50" s="16"/>
      <c r="O50" s="16"/>
      <c r="P50" s="15"/>
      <c r="Q50" s="31">
        <f t="shared" si="1"/>
        <v>0</v>
      </c>
      <c r="R50" s="32">
        <f t="shared" si="1"/>
        <v>0</v>
      </c>
      <c r="S50" s="34">
        <f t="shared" si="1"/>
        <v>0</v>
      </c>
    </row>
    <row r="51" spans="1:20" x14ac:dyDescent="0.35">
      <c r="A51" s="6" t="s">
        <v>54</v>
      </c>
      <c r="B51" s="14"/>
      <c r="C51" s="14"/>
      <c r="D51" s="14"/>
      <c r="E51" s="15"/>
      <c r="F51" s="15"/>
      <c r="G51" s="13"/>
      <c r="H51" s="13"/>
      <c r="I51" s="13"/>
      <c r="J51" s="15"/>
      <c r="K51" s="13"/>
      <c r="L51" s="13"/>
      <c r="M51" s="21"/>
      <c r="N51" s="16"/>
      <c r="O51" s="16"/>
      <c r="P51" s="15"/>
      <c r="Q51" s="31">
        <f t="shared" si="1"/>
        <v>0</v>
      </c>
      <c r="R51" s="32">
        <f t="shared" si="1"/>
        <v>0</v>
      </c>
      <c r="S51" s="34">
        <f t="shared" si="1"/>
        <v>0</v>
      </c>
    </row>
    <row r="52" spans="1:20" x14ac:dyDescent="0.35">
      <c r="A52" s="7" t="s">
        <v>55</v>
      </c>
      <c r="B52" s="17"/>
      <c r="C52" s="17"/>
      <c r="D52" s="17"/>
      <c r="E52" s="18"/>
      <c r="F52" s="18"/>
      <c r="G52" s="12"/>
      <c r="H52" s="12"/>
      <c r="I52" s="12"/>
      <c r="J52" s="18"/>
      <c r="K52" s="12"/>
      <c r="L52" s="12"/>
      <c r="M52" s="20"/>
      <c r="N52" s="22"/>
      <c r="O52" s="22"/>
      <c r="P52" s="23"/>
      <c r="Q52" s="31">
        <f t="shared" si="1"/>
        <v>0</v>
      </c>
      <c r="R52" s="32">
        <f t="shared" si="1"/>
        <v>0</v>
      </c>
      <c r="S52" s="34">
        <f t="shared" si="1"/>
        <v>0</v>
      </c>
    </row>
    <row r="53" spans="1:20" x14ac:dyDescent="0.35">
      <c r="A53" s="7" t="s">
        <v>56</v>
      </c>
      <c r="B53" s="17">
        <v>2</v>
      </c>
      <c r="C53" s="17">
        <v>2</v>
      </c>
      <c r="D53" s="17">
        <v>2</v>
      </c>
      <c r="E53" s="18"/>
      <c r="F53" s="18"/>
      <c r="G53" s="12"/>
      <c r="H53" s="12"/>
      <c r="I53" s="12"/>
      <c r="J53" s="18"/>
      <c r="K53" s="12"/>
      <c r="L53" s="12"/>
      <c r="M53" s="20"/>
      <c r="N53" s="22">
        <v>2</v>
      </c>
      <c r="O53" s="22">
        <v>2</v>
      </c>
      <c r="P53" s="23">
        <v>2</v>
      </c>
      <c r="Q53" s="31">
        <f t="shared" si="1"/>
        <v>4</v>
      </c>
      <c r="R53" s="32">
        <f t="shared" si="1"/>
        <v>4</v>
      </c>
      <c r="S53" s="34">
        <f t="shared" si="1"/>
        <v>4</v>
      </c>
    </row>
    <row r="54" spans="1:20" ht="15" thickBot="1" x14ac:dyDescent="0.4">
      <c r="A54" s="9" t="s">
        <v>57</v>
      </c>
      <c r="B54" s="38"/>
      <c r="C54" s="38"/>
      <c r="D54" s="38"/>
      <c r="E54" s="39"/>
      <c r="F54" s="39"/>
      <c r="G54" s="40"/>
      <c r="H54" s="40"/>
      <c r="I54" s="40"/>
      <c r="J54" s="39"/>
      <c r="K54" s="40"/>
      <c r="L54" s="40"/>
      <c r="M54" s="41"/>
      <c r="N54" s="42"/>
      <c r="O54" s="42"/>
      <c r="P54" s="43"/>
      <c r="Q54" s="44"/>
      <c r="R54" s="45"/>
      <c r="S54" s="46"/>
    </row>
    <row r="55" spans="1:20" ht="15" thickBot="1" x14ac:dyDescent="0.4">
      <c r="A55" s="47" t="s">
        <v>62</v>
      </c>
      <c r="B55" s="48">
        <v>2</v>
      </c>
      <c r="C55" s="48">
        <v>2</v>
      </c>
      <c r="D55" s="48">
        <v>2</v>
      </c>
      <c r="E55" s="49"/>
      <c r="F55" s="49"/>
      <c r="G55" s="50"/>
      <c r="H55" s="50">
        <v>2</v>
      </c>
      <c r="I55" s="50">
        <v>2</v>
      </c>
      <c r="J55" s="49">
        <v>2</v>
      </c>
      <c r="K55" s="50"/>
      <c r="L55" s="50"/>
      <c r="M55" s="51"/>
      <c r="N55" s="51"/>
      <c r="O55" s="51"/>
      <c r="P55" s="49"/>
      <c r="Q55" s="35">
        <f t="shared" ref="Q55:S55" si="2">B55+E55+H55+K55+N55</f>
        <v>4</v>
      </c>
      <c r="R55" s="36">
        <f t="shared" si="2"/>
        <v>4</v>
      </c>
      <c r="S55" s="37">
        <f t="shared" si="2"/>
        <v>4</v>
      </c>
    </row>
    <row r="56" spans="1:20" s="54" customFormat="1" x14ac:dyDescent="0.35">
      <c r="A56" s="52" t="s">
        <v>61</v>
      </c>
      <c r="B56" s="55">
        <f t="shared" ref="B56:D56" si="3">SUM(B3:B55)</f>
        <v>90</v>
      </c>
      <c r="C56" s="55">
        <f t="shared" si="3"/>
        <v>81</v>
      </c>
      <c r="D56" s="55">
        <f t="shared" si="3"/>
        <v>65</v>
      </c>
      <c r="E56" s="53">
        <f t="shared" ref="E56:P56" si="4">SUM(E3:E55)</f>
        <v>37</v>
      </c>
      <c r="F56" s="53">
        <f t="shared" si="4"/>
        <v>37</v>
      </c>
      <c r="G56" s="53">
        <f t="shared" si="4"/>
        <v>20</v>
      </c>
      <c r="H56" s="55">
        <f t="shared" si="4"/>
        <v>30</v>
      </c>
      <c r="I56" s="55">
        <f t="shared" si="4"/>
        <v>30</v>
      </c>
      <c r="J56" s="55">
        <f t="shared" si="4"/>
        <v>23</v>
      </c>
      <c r="K56" s="53">
        <f t="shared" si="4"/>
        <v>45</v>
      </c>
      <c r="L56" s="53">
        <f t="shared" si="4"/>
        <v>45</v>
      </c>
      <c r="M56" s="53">
        <f t="shared" si="4"/>
        <v>29</v>
      </c>
      <c r="N56" s="55">
        <f t="shared" si="4"/>
        <v>98</v>
      </c>
      <c r="O56" s="55">
        <f t="shared" si="4"/>
        <v>98</v>
      </c>
      <c r="P56" s="55">
        <f t="shared" si="4"/>
        <v>60</v>
      </c>
      <c r="Q56" s="53">
        <f>SUM(Q3:Q55)</f>
        <v>300</v>
      </c>
      <c r="R56" s="53">
        <f>SUM(R3:R55)</f>
        <v>291</v>
      </c>
      <c r="S56" s="53">
        <f>SUM(S3:S55)</f>
        <v>197</v>
      </c>
      <c r="T56" s="56">
        <f>S56/Q56</f>
        <v>0.65666666666666662</v>
      </c>
    </row>
    <row r="57" spans="1:20" x14ac:dyDescent="0.35">
      <c r="D57" s="57">
        <f>D56/B56</f>
        <v>0.72222222222222221</v>
      </c>
      <c r="G57" s="57">
        <f>G56/E56</f>
        <v>0.54054054054054057</v>
      </c>
      <c r="J57" s="57">
        <f>J56/H56</f>
        <v>0.76666666666666672</v>
      </c>
      <c r="M57" s="57">
        <f>M56/K56</f>
        <v>0.64444444444444449</v>
      </c>
      <c r="P57" s="57">
        <f>P56/N56</f>
        <v>0.61224489795918369</v>
      </c>
    </row>
  </sheetData>
  <mergeCells count="6"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347E-AB1D-49FF-9F1B-4C9962A5737C}">
  <dimension ref="A1:T57"/>
  <sheetViews>
    <sheetView workbookViewId="0">
      <pane xSplit="1" ySplit="2" topLeftCell="B36" activePane="bottomRight" state="frozen"/>
      <selection pane="topRight" activeCell="B1" sqref="B1"/>
      <selection pane="bottomLeft" activeCell="A4" sqref="A4"/>
      <selection pane="bottomRight" activeCell="U49" sqref="U49"/>
    </sheetView>
  </sheetViews>
  <sheetFormatPr defaultRowHeight="14.5" x14ac:dyDescent="0.35"/>
  <cols>
    <col min="1" max="1" width="19.36328125" bestFit="1" customWidth="1"/>
    <col min="2" max="2" width="6.90625" bestFit="1" customWidth="1"/>
    <col min="3" max="3" width="7.36328125" bestFit="1" customWidth="1"/>
    <col min="4" max="4" width="6.6328125" customWidth="1"/>
    <col min="5" max="5" width="6.81640625" bestFit="1" customWidth="1"/>
    <col min="6" max="6" width="7.453125" bestFit="1" customWidth="1"/>
    <col min="7" max="7" width="6.54296875" bestFit="1" customWidth="1"/>
    <col min="8" max="8" width="6.81640625" bestFit="1" customWidth="1"/>
    <col min="9" max="9" width="7.453125" bestFit="1" customWidth="1"/>
    <col min="10" max="10" width="6.54296875" bestFit="1" customWidth="1"/>
    <col min="11" max="11" width="6.90625" bestFit="1" customWidth="1"/>
    <col min="12" max="12" width="7.36328125" bestFit="1" customWidth="1"/>
    <col min="13" max="13" width="6.6328125" bestFit="1" customWidth="1"/>
    <col min="14" max="14" width="6.90625" bestFit="1" customWidth="1"/>
    <col min="15" max="15" width="7.36328125" bestFit="1" customWidth="1"/>
    <col min="16" max="16" width="6.6328125" bestFit="1" customWidth="1"/>
    <col min="17" max="17" width="6.90625" bestFit="1" customWidth="1"/>
    <col min="18" max="18" width="7.36328125" bestFit="1" customWidth="1"/>
    <col min="19" max="19" width="6.6328125" bestFit="1" customWidth="1"/>
  </cols>
  <sheetData>
    <row r="1" spans="1:19" ht="15" thickBot="1" x14ac:dyDescent="0.4">
      <c r="A1" s="5"/>
      <c r="B1" s="69" t="s">
        <v>0</v>
      </c>
      <c r="C1" s="69"/>
      <c r="D1" s="69"/>
      <c r="E1" s="67" t="s">
        <v>1</v>
      </c>
      <c r="F1" s="67"/>
      <c r="G1" s="67"/>
      <c r="H1" s="69" t="s">
        <v>58</v>
      </c>
      <c r="I1" s="69"/>
      <c r="J1" s="69"/>
      <c r="K1" s="67" t="s">
        <v>59</v>
      </c>
      <c r="L1" s="67"/>
      <c r="M1" s="67"/>
      <c r="N1" s="69" t="s">
        <v>60</v>
      </c>
      <c r="O1" s="69"/>
      <c r="P1" s="69"/>
      <c r="Q1" s="67" t="s">
        <v>61</v>
      </c>
      <c r="R1" s="67"/>
      <c r="S1" s="68"/>
    </row>
    <row r="2" spans="1:19" ht="44" thickBot="1" x14ac:dyDescent="0.5">
      <c r="A2" s="1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4</v>
      </c>
      <c r="G2" s="4" t="s">
        <v>5</v>
      </c>
      <c r="H2" s="2" t="s">
        <v>3</v>
      </c>
      <c r="I2" s="3" t="s">
        <v>4</v>
      </c>
      <c r="J2" s="4" t="s">
        <v>5</v>
      </c>
      <c r="K2" s="2" t="s">
        <v>3</v>
      </c>
      <c r="L2" s="3" t="s">
        <v>4</v>
      </c>
      <c r="M2" s="4" t="s">
        <v>5</v>
      </c>
      <c r="N2" s="2" t="s">
        <v>3</v>
      </c>
      <c r="O2" s="3" t="s">
        <v>4</v>
      </c>
      <c r="P2" s="4" t="s">
        <v>5</v>
      </c>
      <c r="Q2" s="29" t="s">
        <v>3</v>
      </c>
      <c r="R2" s="30" t="s">
        <v>4</v>
      </c>
      <c r="S2" s="33" t="s">
        <v>5</v>
      </c>
    </row>
    <row r="3" spans="1:19" x14ac:dyDescent="0.35">
      <c r="A3" s="24" t="s">
        <v>6</v>
      </c>
      <c r="B3" s="25"/>
      <c r="C3" s="25"/>
      <c r="D3" s="25"/>
      <c r="E3" s="26"/>
      <c r="F3" s="26"/>
      <c r="G3" s="10"/>
      <c r="H3" s="10"/>
      <c r="I3" s="10"/>
      <c r="J3" s="26"/>
      <c r="K3" s="10"/>
      <c r="L3" s="10"/>
      <c r="M3" s="27"/>
      <c r="N3" s="27"/>
      <c r="O3" s="27"/>
      <c r="P3" s="26"/>
      <c r="Q3" s="31">
        <f>B3+E3+H3+K3+N3</f>
        <v>0</v>
      </c>
      <c r="R3" s="32">
        <f t="shared" ref="R3:S3" si="0">C3+F3+I3+L3+O3</f>
        <v>0</v>
      </c>
      <c r="S3" s="34">
        <f t="shared" si="0"/>
        <v>0</v>
      </c>
    </row>
    <row r="4" spans="1:19" x14ac:dyDescent="0.35">
      <c r="A4" s="6" t="s">
        <v>7</v>
      </c>
      <c r="B4" s="14"/>
      <c r="C4" s="14"/>
      <c r="D4" s="14"/>
      <c r="E4" s="15"/>
      <c r="F4" s="15"/>
      <c r="G4" s="10"/>
      <c r="H4" s="10"/>
      <c r="I4" s="10"/>
      <c r="J4" s="15"/>
      <c r="K4" s="10"/>
      <c r="L4" s="10"/>
      <c r="M4" s="16"/>
      <c r="N4" s="16"/>
      <c r="O4" s="16"/>
      <c r="P4" s="15"/>
      <c r="Q4" s="31">
        <f t="shared" ref="Q4:Q53" si="1">B4+E4+H4+K4+N4</f>
        <v>0</v>
      </c>
      <c r="R4" s="32">
        <f t="shared" ref="R4:R53" si="2">C4+F4+I4+L4+O4</f>
        <v>0</v>
      </c>
      <c r="S4" s="34">
        <f t="shared" ref="S4:S53" si="3">D4+G4+J4+M4+P4</f>
        <v>0</v>
      </c>
    </row>
    <row r="5" spans="1:19" x14ac:dyDescent="0.35">
      <c r="A5" s="6" t="s">
        <v>8</v>
      </c>
      <c r="B5" s="14"/>
      <c r="C5" s="14"/>
      <c r="D5" s="14"/>
      <c r="E5" s="15"/>
      <c r="F5" s="15"/>
      <c r="G5" s="10"/>
      <c r="H5" s="10"/>
      <c r="I5" s="10"/>
      <c r="J5" s="15"/>
      <c r="K5" s="10"/>
      <c r="L5" s="10"/>
      <c r="M5" s="16"/>
      <c r="N5" s="16"/>
      <c r="O5" s="16"/>
      <c r="P5" s="15"/>
      <c r="Q5" s="31">
        <f t="shared" si="1"/>
        <v>0</v>
      </c>
      <c r="R5" s="32">
        <f t="shared" si="2"/>
        <v>0</v>
      </c>
      <c r="S5" s="34">
        <f t="shared" si="3"/>
        <v>0</v>
      </c>
    </row>
    <row r="6" spans="1:19" x14ac:dyDescent="0.35">
      <c r="A6" s="6" t="s">
        <v>9</v>
      </c>
      <c r="B6" s="14"/>
      <c r="C6" s="14"/>
      <c r="D6" s="14"/>
      <c r="E6" s="15"/>
      <c r="F6" s="15"/>
      <c r="G6" s="10"/>
      <c r="H6" s="10"/>
      <c r="I6" s="10"/>
      <c r="J6" s="15"/>
      <c r="K6" s="10"/>
      <c r="L6" s="10"/>
      <c r="M6" s="16"/>
      <c r="N6" s="16"/>
      <c r="O6" s="16"/>
      <c r="P6" s="15"/>
      <c r="Q6" s="31">
        <f t="shared" si="1"/>
        <v>0</v>
      </c>
      <c r="R6" s="32">
        <f t="shared" si="2"/>
        <v>0</v>
      </c>
      <c r="S6" s="34">
        <f t="shared" si="3"/>
        <v>0</v>
      </c>
    </row>
    <row r="7" spans="1:19" x14ac:dyDescent="0.35">
      <c r="A7" s="7" t="s">
        <v>10</v>
      </c>
      <c r="B7" s="17"/>
      <c r="C7" s="17"/>
      <c r="D7" s="17"/>
      <c r="E7" s="18"/>
      <c r="F7" s="18"/>
      <c r="G7" s="11"/>
      <c r="H7" s="11"/>
      <c r="I7" s="11"/>
      <c r="J7" s="18"/>
      <c r="K7" s="11"/>
      <c r="L7" s="11"/>
      <c r="M7" s="19"/>
      <c r="N7" s="22"/>
      <c r="O7" s="22"/>
      <c r="P7" s="23"/>
      <c r="Q7" s="31">
        <f t="shared" si="1"/>
        <v>0</v>
      </c>
      <c r="R7" s="32">
        <f t="shared" si="2"/>
        <v>0</v>
      </c>
      <c r="S7" s="34">
        <f t="shared" si="3"/>
        <v>0</v>
      </c>
    </row>
    <row r="8" spans="1:19" x14ac:dyDescent="0.35">
      <c r="A8" s="7" t="s">
        <v>11</v>
      </c>
      <c r="B8" s="17"/>
      <c r="C8" s="17"/>
      <c r="D8" s="17"/>
      <c r="E8" s="18"/>
      <c r="F8" s="18"/>
      <c r="G8" s="11"/>
      <c r="H8" s="11"/>
      <c r="I8" s="11"/>
      <c r="J8" s="18"/>
      <c r="K8" s="11"/>
      <c r="L8" s="11"/>
      <c r="M8" s="19"/>
      <c r="N8" s="22"/>
      <c r="O8" s="22"/>
      <c r="P8" s="23"/>
      <c r="Q8" s="31">
        <f t="shared" si="1"/>
        <v>0</v>
      </c>
      <c r="R8" s="32">
        <f t="shared" si="2"/>
        <v>0</v>
      </c>
      <c r="S8" s="34">
        <f t="shared" si="3"/>
        <v>0</v>
      </c>
    </row>
    <row r="9" spans="1:19" x14ac:dyDescent="0.35">
      <c r="A9" s="7" t="s">
        <v>12</v>
      </c>
      <c r="B9" s="17"/>
      <c r="C9" s="17"/>
      <c r="D9" s="17"/>
      <c r="E9" s="18"/>
      <c r="F9" s="18"/>
      <c r="G9" s="11"/>
      <c r="H9" s="11"/>
      <c r="I9" s="11"/>
      <c r="J9" s="18"/>
      <c r="K9" s="11"/>
      <c r="L9" s="11"/>
      <c r="M9" s="19"/>
      <c r="N9" s="22"/>
      <c r="O9" s="22"/>
      <c r="P9" s="23"/>
      <c r="Q9" s="31">
        <f t="shared" si="1"/>
        <v>0</v>
      </c>
      <c r="R9" s="32">
        <f t="shared" si="2"/>
        <v>0</v>
      </c>
      <c r="S9" s="34">
        <f t="shared" si="3"/>
        <v>0</v>
      </c>
    </row>
    <row r="10" spans="1:19" x14ac:dyDescent="0.35">
      <c r="A10" s="7" t="s">
        <v>13</v>
      </c>
      <c r="B10" s="17"/>
      <c r="C10" s="17"/>
      <c r="D10" s="17"/>
      <c r="E10" s="18"/>
      <c r="F10" s="18"/>
      <c r="G10" s="11"/>
      <c r="H10" s="11"/>
      <c r="I10" s="11"/>
      <c r="J10" s="18"/>
      <c r="K10" s="11"/>
      <c r="L10" s="11"/>
      <c r="M10" s="19"/>
      <c r="N10" s="22"/>
      <c r="O10" s="22"/>
      <c r="P10" s="23"/>
      <c r="Q10" s="31">
        <f t="shared" si="1"/>
        <v>0</v>
      </c>
      <c r="R10" s="32">
        <f t="shared" si="2"/>
        <v>0</v>
      </c>
      <c r="S10" s="34">
        <f t="shared" si="3"/>
        <v>0</v>
      </c>
    </row>
    <row r="11" spans="1:19" x14ac:dyDescent="0.35">
      <c r="A11" s="6" t="s">
        <v>14</v>
      </c>
      <c r="B11" s="14">
        <v>6</v>
      </c>
      <c r="C11" s="14">
        <v>6</v>
      </c>
      <c r="D11" s="14">
        <v>6</v>
      </c>
      <c r="E11" s="15"/>
      <c r="F11" s="15"/>
      <c r="G11" s="10"/>
      <c r="H11" s="10">
        <v>7</v>
      </c>
      <c r="I11" s="10">
        <v>7</v>
      </c>
      <c r="J11" s="15">
        <v>7</v>
      </c>
      <c r="K11" s="10"/>
      <c r="L11" s="10"/>
      <c r="M11" s="16"/>
      <c r="N11" s="16">
        <v>6</v>
      </c>
      <c r="O11" s="16">
        <v>6</v>
      </c>
      <c r="P11" s="15">
        <v>6</v>
      </c>
      <c r="Q11" s="31">
        <f t="shared" si="1"/>
        <v>19</v>
      </c>
      <c r="R11" s="32">
        <f t="shared" si="2"/>
        <v>19</v>
      </c>
      <c r="S11" s="34">
        <f t="shared" si="3"/>
        <v>19</v>
      </c>
    </row>
    <row r="12" spans="1:19" x14ac:dyDescent="0.35">
      <c r="A12" s="6" t="s">
        <v>15</v>
      </c>
      <c r="B12" s="14">
        <v>4</v>
      </c>
      <c r="C12" s="14">
        <v>4</v>
      </c>
      <c r="D12" s="14">
        <v>4</v>
      </c>
      <c r="E12" s="15">
        <v>2</v>
      </c>
      <c r="F12" s="15">
        <v>2</v>
      </c>
      <c r="G12" s="10">
        <v>2</v>
      </c>
      <c r="H12" s="10">
        <v>3</v>
      </c>
      <c r="I12" s="10">
        <v>3</v>
      </c>
      <c r="J12" s="15">
        <v>3</v>
      </c>
      <c r="K12" s="10"/>
      <c r="L12" s="10"/>
      <c r="M12" s="16"/>
      <c r="N12" s="16">
        <v>3</v>
      </c>
      <c r="O12" s="16">
        <v>3</v>
      </c>
      <c r="P12" s="15">
        <v>3</v>
      </c>
      <c r="Q12" s="31">
        <f t="shared" si="1"/>
        <v>12</v>
      </c>
      <c r="R12" s="32">
        <f t="shared" si="2"/>
        <v>12</v>
      </c>
      <c r="S12" s="34">
        <f t="shared" si="3"/>
        <v>12</v>
      </c>
    </row>
    <row r="13" spans="1:19" x14ac:dyDescent="0.35">
      <c r="A13" s="6" t="s">
        <v>16</v>
      </c>
      <c r="B13" s="14">
        <v>1</v>
      </c>
      <c r="C13" s="14">
        <v>1</v>
      </c>
      <c r="D13" s="14">
        <v>1</v>
      </c>
      <c r="E13" s="15">
        <v>1</v>
      </c>
      <c r="F13" s="15">
        <v>1</v>
      </c>
      <c r="G13" s="10">
        <v>1</v>
      </c>
      <c r="H13" s="10">
        <v>1</v>
      </c>
      <c r="I13" s="10">
        <v>1</v>
      </c>
      <c r="J13" s="15">
        <v>1</v>
      </c>
      <c r="K13" s="10"/>
      <c r="L13" s="10"/>
      <c r="M13" s="16"/>
      <c r="N13" s="16">
        <v>1</v>
      </c>
      <c r="O13" s="16">
        <v>1</v>
      </c>
      <c r="P13" s="15">
        <v>1</v>
      </c>
      <c r="Q13" s="31">
        <f t="shared" si="1"/>
        <v>4</v>
      </c>
      <c r="R13" s="32">
        <f t="shared" si="2"/>
        <v>4</v>
      </c>
      <c r="S13" s="34">
        <f t="shared" si="3"/>
        <v>4</v>
      </c>
    </row>
    <row r="14" spans="1:19" x14ac:dyDescent="0.35">
      <c r="A14" s="6" t="s">
        <v>17</v>
      </c>
      <c r="B14" s="14">
        <v>1</v>
      </c>
      <c r="C14" s="14">
        <v>1</v>
      </c>
      <c r="D14" s="14">
        <v>1</v>
      </c>
      <c r="E14" s="15"/>
      <c r="F14" s="15"/>
      <c r="G14" s="10"/>
      <c r="H14" s="10"/>
      <c r="I14" s="10"/>
      <c r="J14" s="15"/>
      <c r="K14" s="10"/>
      <c r="L14" s="10"/>
      <c r="M14" s="16"/>
      <c r="N14" s="16">
        <v>1</v>
      </c>
      <c r="O14" s="16">
        <v>1</v>
      </c>
      <c r="P14" s="15">
        <v>1</v>
      </c>
      <c r="Q14" s="31">
        <f t="shared" si="1"/>
        <v>2</v>
      </c>
      <c r="R14" s="32">
        <f t="shared" si="2"/>
        <v>2</v>
      </c>
      <c r="S14" s="34">
        <f t="shared" si="3"/>
        <v>2</v>
      </c>
    </row>
    <row r="15" spans="1:19" x14ac:dyDescent="0.35">
      <c r="A15" s="7" t="s">
        <v>18</v>
      </c>
      <c r="B15" s="17"/>
      <c r="C15" s="17"/>
      <c r="D15" s="17"/>
      <c r="E15" s="18">
        <v>10</v>
      </c>
      <c r="F15" s="18">
        <v>10</v>
      </c>
      <c r="G15" s="11">
        <v>2</v>
      </c>
      <c r="H15" s="28"/>
      <c r="I15" s="28"/>
      <c r="J15" s="18"/>
      <c r="K15" s="11"/>
      <c r="L15" s="11"/>
      <c r="M15" s="19"/>
      <c r="N15" s="22"/>
      <c r="O15" s="22"/>
      <c r="P15" s="23"/>
      <c r="Q15" s="31">
        <f t="shared" si="1"/>
        <v>10</v>
      </c>
      <c r="R15" s="32">
        <f t="shared" si="2"/>
        <v>10</v>
      </c>
      <c r="S15" s="34">
        <f t="shared" si="3"/>
        <v>2</v>
      </c>
    </row>
    <row r="16" spans="1:19" x14ac:dyDescent="0.35">
      <c r="A16" s="7" t="s">
        <v>19</v>
      </c>
      <c r="B16" s="17"/>
      <c r="C16" s="17"/>
      <c r="D16" s="17"/>
      <c r="E16" s="18">
        <v>3</v>
      </c>
      <c r="F16" s="18">
        <v>3</v>
      </c>
      <c r="G16" s="11">
        <v>3</v>
      </c>
      <c r="H16" s="28"/>
      <c r="I16" s="28"/>
      <c r="J16" s="18"/>
      <c r="K16" s="11"/>
      <c r="L16" s="11"/>
      <c r="M16" s="19"/>
      <c r="N16" s="22"/>
      <c r="O16" s="22"/>
      <c r="P16" s="23"/>
      <c r="Q16" s="31">
        <f t="shared" si="1"/>
        <v>3</v>
      </c>
      <c r="R16" s="32">
        <f t="shared" si="2"/>
        <v>3</v>
      </c>
      <c r="S16" s="34">
        <f t="shared" si="3"/>
        <v>3</v>
      </c>
    </row>
    <row r="17" spans="1:19" x14ac:dyDescent="0.35">
      <c r="A17" s="7" t="s">
        <v>20</v>
      </c>
      <c r="B17" s="17"/>
      <c r="C17" s="17"/>
      <c r="D17" s="17"/>
      <c r="E17" s="18"/>
      <c r="F17" s="18"/>
      <c r="G17" s="11"/>
      <c r="H17" s="11"/>
      <c r="I17" s="11"/>
      <c r="J17" s="18"/>
      <c r="K17" s="11"/>
      <c r="L17" s="11"/>
      <c r="M17" s="19"/>
      <c r="N17" s="22"/>
      <c r="O17" s="22"/>
      <c r="P17" s="23"/>
      <c r="Q17" s="31">
        <f t="shared" si="1"/>
        <v>0</v>
      </c>
      <c r="R17" s="32">
        <f t="shared" si="2"/>
        <v>0</v>
      </c>
      <c r="S17" s="34">
        <f t="shared" si="3"/>
        <v>0</v>
      </c>
    </row>
    <row r="18" spans="1:19" x14ac:dyDescent="0.35">
      <c r="A18" s="7" t="s">
        <v>21</v>
      </c>
      <c r="B18" s="17"/>
      <c r="C18" s="17"/>
      <c r="D18" s="17"/>
      <c r="E18" s="18"/>
      <c r="F18" s="18"/>
      <c r="G18" s="11"/>
      <c r="H18" s="11"/>
      <c r="I18" s="11"/>
      <c r="J18" s="18"/>
      <c r="K18" s="11"/>
      <c r="L18" s="11"/>
      <c r="M18" s="19"/>
      <c r="N18" s="22"/>
      <c r="O18" s="22"/>
      <c r="P18" s="23"/>
      <c r="Q18" s="31">
        <f t="shared" si="1"/>
        <v>0</v>
      </c>
      <c r="R18" s="32">
        <f t="shared" si="2"/>
        <v>0</v>
      </c>
      <c r="S18" s="34">
        <f t="shared" si="3"/>
        <v>0</v>
      </c>
    </row>
    <row r="19" spans="1:19" x14ac:dyDescent="0.35">
      <c r="A19" s="6" t="s">
        <v>22</v>
      </c>
      <c r="B19" s="14"/>
      <c r="C19" s="14"/>
      <c r="D19" s="14"/>
      <c r="E19" s="15">
        <v>40</v>
      </c>
      <c r="F19" s="15">
        <v>40</v>
      </c>
      <c r="G19" s="10">
        <v>0</v>
      </c>
      <c r="H19" s="10">
        <v>50</v>
      </c>
      <c r="I19" s="10">
        <v>50</v>
      </c>
      <c r="J19" s="15">
        <v>35</v>
      </c>
      <c r="K19" s="10">
        <v>20</v>
      </c>
      <c r="L19" s="10">
        <v>20</v>
      </c>
      <c r="M19" s="16"/>
      <c r="N19" s="16">
        <v>120</v>
      </c>
      <c r="O19" s="16">
        <v>120</v>
      </c>
      <c r="P19" s="15">
        <v>90</v>
      </c>
      <c r="Q19" s="31">
        <f t="shared" si="1"/>
        <v>230</v>
      </c>
      <c r="R19" s="32">
        <f t="shared" si="2"/>
        <v>230</v>
      </c>
      <c r="S19" s="34">
        <f t="shared" si="3"/>
        <v>125</v>
      </c>
    </row>
    <row r="20" spans="1:19" x14ac:dyDescent="0.35">
      <c r="A20" s="6" t="s">
        <v>23</v>
      </c>
      <c r="B20" s="14"/>
      <c r="C20" s="14"/>
      <c r="D20" s="14"/>
      <c r="E20" s="15">
        <v>2</v>
      </c>
      <c r="F20" s="15">
        <v>2</v>
      </c>
      <c r="G20" s="10">
        <v>2</v>
      </c>
      <c r="H20" s="10">
        <v>2</v>
      </c>
      <c r="I20" s="10">
        <v>2</v>
      </c>
      <c r="J20" s="15">
        <v>2</v>
      </c>
      <c r="K20" s="10">
        <v>2</v>
      </c>
      <c r="L20" s="10">
        <v>2</v>
      </c>
      <c r="M20" s="16"/>
      <c r="N20" s="16">
        <v>4</v>
      </c>
      <c r="O20" s="16">
        <v>4</v>
      </c>
      <c r="P20" s="15">
        <v>4</v>
      </c>
      <c r="Q20" s="31">
        <f t="shared" si="1"/>
        <v>10</v>
      </c>
      <c r="R20" s="32">
        <f t="shared" si="2"/>
        <v>10</v>
      </c>
      <c r="S20" s="34">
        <f t="shared" si="3"/>
        <v>8</v>
      </c>
    </row>
    <row r="21" spans="1:19" x14ac:dyDescent="0.35">
      <c r="A21" s="6" t="s">
        <v>24</v>
      </c>
      <c r="B21" s="14"/>
      <c r="C21" s="14"/>
      <c r="D21" s="14"/>
      <c r="E21" s="15">
        <v>3</v>
      </c>
      <c r="F21" s="15">
        <v>3</v>
      </c>
      <c r="G21" s="10">
        <v>3</v>
      </c>
      <c r="H21" s="10"/>
      <c r="I21" s="10"/>
      <c r="J21" s="15"/>
      <c r="K21" s="10"/>
      <c r="L21" s="10"/>
      <c r="M21" s="16"/>
      <c r="N21" s="16">
        <v>2</v>
      </c>
      <c r="O21" s="16">
        <v>2</v>
      </c>
      <c r="P21" s="15">
        <v>2</v>
      </c>
      <c r="Q21" s="31">
        <f t="shared" si="1"/>
        <v>5</v>
      </c>
      <c r="R21" s="32">
        <f t="shared" si="2"/>
        <v>5</v>
      </c>
      <c r="S21" s="34">
        <f t="shared" si="3"/>
        <v>5</v>
      </c>
    </row>
    <row r="22" spans="1:19" x14ac:dyDescent="0.35">
      <c r="A22" s="6" t="s">
        <v>25</v>
      </c>
      <c r="B22" s="14"/>
      <c r="C22" s="14"/>
      <c r="D22" s="14"/>
      <c r="E22" s="15"/>
      <c r="F22" s="15"/>
      <c r="G22" s="10"/>
      <c r="H22" s="10"/>
      <c r="I22" s="10"/>
      <c r="J22" s="15"/>
      <c r="K22" s="10"/>
      <c r="L22" s="10"/>
      <c r="M22" s="16"/>
      <c r="N22" s="16"/>
      <c r="O22" s="16"/>
      <c r="P22" s="15"/>
      <c r="Q22" s="31">
        <f t="shared" si="1"/>
        <v>0</v>
      </c>
      <c r="R22" s="32">
        <f t="shared" si="2"/>
        <v>0</v>
      </c>
      <c r="S22" s="34">
        <f t="shared" si="3"/>
        <v>0</v>
      </c>
    </row>
    <row r="23" spans="1:19" x14ac:dyDescent="0.35">
      <c r="A23" s="7" t="s">
        <v>26</v>
      </c>
      <c r="B23" s="17"/>
      <c r="C23" s="17"/>
      <c r="D23" s="17"/>
      <c r="E23" s="18"/>
      <c r="F23" s="18"/>
      <c r="G23" s="11"/>
      <c r="H23" s="11"/>
      <c r="I23" s="11"/>
      <c r="J23" s="18"/>
      <c r="K23" s="11"/>
      <c r="L23" s="11"/>
      <c r="M23" s="19"/>
      <c r="N23" s="22"/>
      <c r="O23" s="22"/>
      <c r="P23" s="23"/>
      <c r="Q23" s="31">
        <f t="shared" si="1"/>
        <v>0</v>
      </c>
      <c r="R23" s="32">
        <f t="shared" si="2"/>
        <v>0</v>
      </c>
      <c r="S23" s="34">
        <f t="shared" si="3"/>
        <v>0</v>
      </c>
    </row>
    <row r="24" spans="1:19" x14ac:dyDescent="0.35">
      <c r="A24" s="7" t="s">
        <v>27</v>
      </c>
      <c r="B24" s="17"/>
      <c r="C24" s="17"/>
      <c r="D24" s="17"/>
      <c r="E24" s="18"/>
      <c r="F24" s="18"/>
      <c r="G24" s="11"/>
      <c r="H24" s="11"/>
      <c r="I24" s="11"/>
      <c r="J24" s="18"/>
      <c r="K24" s="11"/>
      <c r="L24" s="11"/>
      <c r="M24" s="19"/>
      <c r="N24" s="22"/>
      <c r="O24" s="22"/>
      <c r="P24" s="23"/>
      <c r="Q24" s="31">
        <f t="shared" si="1"/>
        <v>0</v>
      </c>
      <c r="R24" s="32">
        <f t="shared" si="2"/>
        <v>0</v>
      </c>
      <c r="S24" s="34">
        <f t="shared" si="3"/>
        <v>0</v>
      </c>
    </row>
    <row r="25" spans="1:19" x14ac:dyDescent="0.35">
      <c r="A25" s="7" t="s">
        <v>28</v>
      </c>
      <c r="B25" s="17"/>
      <c r="C25" s="17"/>
      <c r="D25" s="17"/>
      <c r="E25" s="18"/>
      <c r="F25" s="18"/>
      <c r="G25" s="11"/>
      <c r="H25" s="11"/>
      <c r="I25" s="11"/>
      <c r="J25" s="18"/>
      <c r="K25" s="11"/>
      <c r="L25" s="11"/>
      <c r="M25" s="19"/>
      <c r="N25" s="22"/>
      <c r="O25" s="22"/>
      <c r="P25" s="23"/>
      <c r="Q25" s="31">
        <f t="shared" si="1"/>
        <v>0</v>
      </c>
      <c r="R25" s="32">
        <f t="shared" si="2"/>
        <v>0</v>
      </c>
      <c r="S25" s="34">
        <f t="shared" si="3"/>
        <v>0</v>
      </c>
    </row>
    <row r="26" spans="1:19" x14ac:dyDescent="0.35">
      <c r="A26" s="7" t="s">
        <v>29</v>
      </c>
      <c r="B26" s="17">
        <v>1</v>
      </c>
      <c r="C26" s="17">
        <v>1</v>
      </c>
      <c r="D26" s="17">
        <v>1</v>
      </c>
      <c r="E26" s="18"/>
      <c r="F26" s="18"/>
      <c r="G26" s="11"/>
      <c r="H26" s="11"/>
      <c r="I26" s="11"/>
      <c r="J26" s="18"/>
      <c r="K26" s="11"/>
      <c r="L26" s="11"/>
      <c r="M26" s="19"/>
      <c r="N26" s="22"/>
      <c r="O26" s="22"/>
      <c r="P26" s="23"/>
      <c r="Q26" s="31">
        <f t="shared" si="1"/>
        <v>1</v>
      </c>
      <c r="R26" s="32">
        <f t="shared" si="2"/>
        <v>1</v>
      </c>
      <c r="S26" s="34">
        <f t="shared" si="3"/>
        <v>1</v>
      </c>
    </row>
    <row r="27" spans="1:19" x14ac:dyDescent="0.35">
      <c r="A27" s="6" t="s">
        <v>30</v>
      </c>
      <c r="B27" s="14"/>
      <c r="C27" s="14"/>
      <c r="D27" s="14"/>
      <c r="E27" s="15"/>
      <c r="F27" s="15"/>
      <c r="G27" s="10"/>
      <c r="H27" s="10"/>
      <c r="I27" s="10"/>
      <c r="J27" s="15"/>
      <c r="K27" s="10"/>
      <c r="L27" s="10"/>
      <c r="M27" s="16"/>
      <c r="N27" s="16"/>
      <c r="O27" s="16"/>
      <c r="P27" s="15"/>
      <c r="Q27" s="31">
        <f t="shared" si="1"/>
        <v>0</v>
      </c>
      <c r="R27" s="32">
        <f t="shared" si="2"/>
        <v>0</v>
      </c>
      <c r="S27" s="34">
        <f t="shared" si="3"/>
        <v>0</v>
      </c>
    </row>
    <row r="28" spans="1:19" x14ac:dyDescent="0.35">
      <c r="A28" s="6" t="s">
        <v>31</v>
      </c>
      <c r="B28" s="14"/>
      <c r="C28" s="14"/>
      <c r="D28" s="14"/>
      <c r="E28" s="15"/>
      <c r="F28" s="15"/>
      <c r="G28" s="10"/>
      <c r="H28" s="10"/>
      <c r="I28" s="10"/>
      <c r="J28" s="15"/>
      <c r="K28" s="10"/>
      <c r="L28" s="10"/>
      <c r="M28" s="16"/>
      <c r="N28" s="16"/>
      <c r="O28" s="16"/>
      <c r="P28" s="15"/>
      <c r="Q28" s="31">
        <f t="shared" si="1"/>
        <v>0</v>
      </c>
      <c r="R28" s="32">
        <f t="shared" si="2"/>
        <v>0</v>
      </c>
      <c r="S28" s="34">
        <f t="shared" si="3"/>
        <v>0</v>
      </c>
    </row>
    <row r="29" spans="1:19" x14ac:dyDescent="0.35">
      <c r="A29" s="6" t="s">
        <v>32</v>
      </c>
      <c r="B29" s="14"/>
      <c r="C29" s="14"/>
      <c r="D29" s="14"/>
      <c r="E29" s="15"/>
      <c r="F29" s="15"/>
      <c r="G29" s="10"/>
      <c r="H29" s="10"/>
      <c r="I29" s="10"/>
      <c r="J29" s="15"/>
      <c r="K29" s="10"/>
      <c r="L29" s="10"/>
      <c r="M29" s="16"/>
      <c r="N29" s="16"/>
      <c r="O29" s="16"/>
      <c r="P29" s="15"/>
      <c r="Q29" s="31">
        <f t="shared" si="1"/>
        <v>0</v>
      </c>
      <c r="R29" s="32">
        <f t="shared" si="2"/>
        <v>0</v>
      </c>
      <c r="S29" s="34">
        <f t="shared" si="3"/>
        <v>0</v>
      </c>
    </row>
    <row r="30" spans="1:19" x14ac:dyDescent="0.35">
      <c r="A30" s="6" t="s">
        <v>33</v>
      </c>
      <c r="B30" s="14"/>
      <c r="C30" s="14"/>
      <c r="D30" s="14"/>
      <c r="E30" s="15"/>
      <c r="F30" s="15"/>
      <c r="G30" s="10"/>
      <c r="H30" s="10"/>
      <c r="I30" s="10"/>
      <c r="J30" s="15"/>
      <c r="K30" s="10"/>
      <c r="L30" s="10"/>
      <c r="M30" s="16"/>
      <c r="N30" s="16">
        <v>1</v>
      </c>
      <c r="O30" s="16">
        <v>1</v>
      </c>
      <c r="P30" s="15">
        <v>1</v>
      </c>
      <c r="Q30" s="31">
        <f t="shared" si="1"/>
        <v>1</v>
      </c>
      <c r="R30" s="32">
        <f t="shared" si="2"/>
        <v>1</v>
      </c>
      <c r="S30" s="34">
        <f t="shared" si="3"/>
        <v>1</v>
      </c>
    </row>
    <row r="31" spans="1:19" x14ac:dyDescent="0.35">
      <c r="A31" s="7" t="s">
        <v>34</v>
      </c>
      <c r="B31" s="17"/>
      <c r="C31" s="17"/>
      <c r="D31" s="17"/>
      <c r="E31" s="18">
        <v>10</v>
      </c>
      <c r="F31" s="18">
        <v>10</v>
      </c>
      <c r="G31" s="11">
        <v>0</v>
      </c>
      <c r="H31" s="11"/>
      <c r="I31" s="11"/>
      <c r="J31" s="18"/>
      <c r="K31" s="11">
        <v>10</v>
      </c>
      <c r="L31" s="11">
        <v>10</v>
      </c>
      <c r="M31" s="19">
        <v>6</v>
      </c>
      <c r="N31" s="22"/>
      <c r="O31" s="22"/>
      <c r="P31" s="23"/>
      <c r="Q31" s="31">
        <f t="shared" si="1"/>
        <v>20</v>
      </c>
      <c r="R31" s="32">
        <f t="shared" si="2"/>
        <v>20</v>
      </c>
      <c r="S31" s="34">
        <f t="shared" si="3"/>
        <v>6</v>
      </c>
    </row>
    <row r="32" spans="1:19" x14ac:dyDescent="0.35">
      <c r="A32" s="7" t="s">
        <v>35</v>
      </c>
      <c r="B32" s="17">
        <v>2</v>
      </c>
      <c r="C32" s="17">
        <v>2</v>
      </c>
      <c r="D32" s="17">
        <v>2</v>
      </c>
      <c r="E32" s="18">
        <v>2</v>
      </c>
      <c r="F32" s="18">
        <v>2</v>
      </c>
      <c r="G32" s="11">
        <v>1</v>
      </c>
      <c r="H32" s="11">
        <v>2</v>
      </c>
      <c r="I32" s="11">
        <v>2</v>
      </c>
      <c r="J32" s="18">
        <v>1</v>
      </c>
      <c r="K32" s="11">
        <v>2</v>
      </c>
      <c r="L32" s="11">
        <v>2</v>
      </c>
      <c r="M32" s="19">
        <v>2</v>
      </c>
      <c r="N32" s="22">
        <v>4</v>
      </c>
      <c r="O32" s="22">
        <v>4</v>
      </c>
      <c r="P32" s="23">
        <v>4</v>
      </c>
      <c r="Q32" s="31">
        <f t="shared" si="1"/>
        <v>12</v>
      </c>
      <c r="R32" s="32">
        <f t="shared" si="2"/>
        <v>12</v>
      </c>
      <c r="S32" s="34">
        <f t="shared" si="3"/>
        <v>10</v>
      </c>
    </row>
    <row r="33" spans="1:19" x14ac:dyDescent="0.35">
      <c r="A33" s="7" t="s">
        <v>36</v>
      </c>
      <c r="B33" s="17"/>
      <c r="C33" s="17"/>
      <c r="D33" s="17"/>
      <c r="E33" s="18"/>
      <c r="F33" s="18"/>
      <c r="G33" s="11"/>
      <c r="H33" s="11"/>
      <c r="I33" s="11"/>
      <c r="J33" s="18"/>
      <c r="K33" s="11"/>
      <c r="L33" s="11"/>
      <c r="M33" s="19"/>
      <c r="N33" s="22"/>
      <c r="O33" s="22"/>
      <c r="P33" s="23"/>
      <c r="Q33" s="31">
        <f t="shared" si="1"/>
        <v>0</v>
      </c>
      <c r="R33" s="32">
        <f t="shared" si="2"/>
        <v>0</v>
      </c>
      <c r="S33" s="34">
        <f t="shared" si="3"/>
        <v>0</v>
      </c>
    </row>
    <row r="34" spans="1:19" x14ac:dyDescent="0.35">
      <c r="A34" s="7" t="s">
        <v>37</v>
      </c>
      <c r="B34" s="17"/>
      <c r="C34" s="17"/>
      <c r="D34" s="17"/>
      <c r="E34" s="18"/>
      <c r="F34" s="18"/>
      <c r="G34" s="11"/>
      <c r="H34" s="11"/>
      <c r="I34" s="11"/>
      <c r="J34" s="18"/>
      <c r="K34" s="11"/>
      <c r="L34" s="11"/>
      <c r="M34" s="19"/>
      <c r="N34" s="22"/>
      <c r="O34" s="22"/>
      <c r="P34" s="23"/>
      <c r="Q34" s="31">
        <f t="shared" si="1"/>
        <v>0</v>
      </c>
      <c r="R34" s="32">
        <f t="shared" si="2"/>
        <v>0</v>
      </c>
      <c r="S34" s="34">
        <f t="shared" si="3"/>
        <v>0</v>
      </c>
    </row>
    <row r="35" spans="1:19" x14ac:dyDescent="0.35">
      <c r="A35" s="6" t="s">
        <v>38</v>
      </c>
      <c r="B35" s="14"/>
      <c r="C35" s="14"/>
      <c r="D35" s="14"/>
      <c r="E35" s="15"/>
      <c r="F35" s="15"/>
      <c r="G35" s="10"/>
      <c r="H35" s="10"/>
      <c r="I35" s="10"/>
      <c r="J35" s="15"/>
      <c r="K35" s="10"/>
      <c r="L35" s="10"/>
      <c r="M35" s="16"/>
      <c r="N35" s="16"/>
      <c r="O35" s="16"/>
      <c r="P35" s="15"/>
      <c r="Q35" s="31">
        <f t="shared" si="1"/>
        <v>0</v>
      </c>
      <c r="R35" s="32">
        <f t="shared" si="2"/>
        <v>0</v>
      </c>
      <c r="S35" s="34">
        <f t="shared" si="3"/>
        <v>0</v>
      </c>
    </row>
    <row r="36" spans="1:19" x14ac:dyDescent="0.35">
      <c r="A36" s="6" t="s">
        <v>39</v>
      </c>
      <c r="B36" s="14"/>
      <c r="C36" s="14"/>
      <c r="D36" s="14"/>
      <c r="E36" s="15"/>
      <c r="F36" s="15"/>
      <c r="G36" s="10"/>
      <c r="H36" s="10"/>
      <c r="I36" s="10"/>
      <c r="J36" s="15"/>
      <c r="K36" s="10"/>
      <c r="L36" s="10"/>
      <c r="M36" s="16"/>
      <c r="N36" s="16"/>
      <c r="O36" s="16"/>
      <c r="P36" s="15"/>
      <c r="Q36" s="31">
        <f t="shared" si="1"/>
        <v>0</v>
      </c>
      <c r="R36" s="32">
        <f t="shared" si="2"/>
        <v>0</v>
      </c>
      <c r="S36" s="34">
        <f t="shared" si="3"/>
        <v>0</v>
      </c>
    </row>
    <row r="37" spans="1:19" x14ac:dyDescent="0.35">
      <c r="A37" s="6" t="s">
        <v>40</v>
      </c>
      <c r="B37" s="14"/>
      <c r="C37" s="14"/>
      <c r="D37" s="14"/>
      <c r="E37" s="15"/>
      <c r="F37" s="15"/>
      <c r="G37" s="10"/>
      <c r="H37" s="10"/>
      <c r="I37" s="10"/>
      <c r="J37" s="15"/>
      <c r="K37" s="10"/>
      <c r="L37" s="10"/>
      <c r="M37" s="16"/>
      <c r="N37" s="16"/>
      <c r="O37" s="16"/>
      <c r="P37" s="15"/>
      <c r="Q37" s="31">
        <f t="shared" si="1"/>
        <v>0</v>
      </c>
      <c r="R37" s="32">
        <f t="shared" si="2"/>
        <v>0</v>
      </c>
      <c r="S37" s="34">
        <f t="shared" si="3"/>
        <v>0</v>
      </c>
    </row>
    <row r="38" spans="1:19" x14ac:dyDescent="0.35">
      <c r="A38" s="6" t="s">
        <v>41</v>
      </c>
      <c r="B38" s="14"/>
      <c r="C38" s="14"/>
      <c r="D38" s="14"/>
      <c r="E38" s="15"/>
      <c r="F38" s="15"/>
      <c r="G38" s="10"/>
      <c r="H38" s="10"/>
      <c r="I38" s="10"/>
      <c r="J38" s="15"/>
      <c r="K38" s="10"/>
      <c r="L38" s="10"/>
      <c r="M38" s="16"/>
      <c r="N38" s="16"/>
      <c r="O38" s="16"/>
      <c r="P38" s="15"/>
      <c r="Q38" s="31">
        <f t="shared" si="1"/>
        <v>0</v>
      </c>
      <c r="R38" s="32">
        <f t="shared" si="2"/>
        <v>0</v>
      </c>
      <c r="S38" s="34">
        <f t="shared" si="3"/>
        <v>0</v>
      </c>
    </row>
    <row r="39" spans="1:19" x14ac:dyDescent="0.35">
      <c r="A39" s="7" t="s">
        <v>42</v>
      </c>
      <c r="B39" s="17">
        <v>20</v>
      </c>
      <c r="C39" s="17">
        <v>20</v>
      </c>
      <c r="D39" s="17">
        <v>20</v>
      </c>
      <c r="E39" s="18">
        <v>30</v>
      </c>
      <c r="F39" s="18">
        <v>30</v>
      </c>
      <c r="G39" s="11">
        <v>15</v>
      </c>
      <c r="H39" s="11">
        <v>30</v>
      </c>
      <c r="I39" s="11">
        <v>30</v>
      </c>
      <c r="J39" s="18">
        <v>28</v>
      </c>
      <c r="K39" s="11">
        <v>30</v>
      </c>
      <c r="L39" s="11">
        <v>30</v>
      </c>
      <c r="M39" s="19">
        <v>18</v>
      </c>
      <c r="N39" s="22">
        <v>37</v>
      </c>
      <c r="O39" s="22">
        <v>37</v>
      </c>
      <c r="P39" s="23">
        <v>26</v>
      </c>
      <c r="Q39" s="31">
        <f t="shared" si="1"/>
        <v>147</v>
      </c>
      <c r="R39" s="32">
        <f t="shared" si="2"/>
        <v>147</v>
      </c>
      <c r="S39" s="34">
        <f t="shared" si="3"/>
        <v>107</v>
      </c>
    </row>
    <row r="40" spans="1:19" x14ac:dyDescent="0.35">
      <c r="A40" s="7" t="s">
        <v>43</v>
      </c>
      <c r="B40" s="17">
        <v>3</v>
      </c>
      <c r="C40" s="17">
        <v>3</v>
      </c>
      <c r="D40" s="17">
        <v>3</v>
      </c>
      <c r="E40" s="18">
        <v>2</v>
      </c>
      <c r="F40" s="18">
        <v>2</v>
      </c>
      <c r="G40" s="11">
        <v>2</v>
      </c>
      <c r="H40" s="28">
        <v>3</v>
      </c>
      <c r="I40" s="28">
        <v>3</v>
      </c>
      <c r="J40" s="18">
        <v>3</v>
      </c>
      <c r="K40" s="11">
        <v>3</v>
      </c>
      <c r="L40" s="11">
        <v>3</v>
      </c>
      <c r="M40" s="19">
        <v>2</v>
      </c>
      <c r="N40" s="22">
        <v>4</v>
      </c>
      <c r="O40" s="22">
        <v>4</v>
      </c>
      <c r="P40" s="23">
        <v>4</v>
      </c>
      <c r="Q40" s="31">
        <f t="shared" si="1"/>
        <v>15</v>
      </c>
      <c r="R40" s="32">
        <f t="shared" si="2"/>
        <v>15</v>
      </c>
      <c r="S40" s="34">
        <f t="shared" si="3"/>
        <v>14</v>
      </c>
    </row>
    <row r="41" spans="1:19" x14ac:dyDescent="0.35">
      <c r="A41" s="7" t="s">
        <v>44</v>
      </c>
      <c r="B41" s="17"/>
      <c r="C41" s="17"/>
      <c r="D41" s="17"/>
      <c r="E41" s="18"/>
      <c r="F41" s="18"/>
      <c r="G41" s="11"/>
      <c r="H41" s="11"/>
      <c r="I41" s="11"/>
      <c r="J41" s="18"/>
      <c r="K41" s="11"/>
      <c r="L41" s="11"/>
      <c r="M41" s="19"/>
      <c r="N41" s="22"/>
      <c r="O41" s="22"/>
      <c r="P41" s="23"/>
      <c r="Q41" s="31">
        <f t="shared" si="1"/>
        <v>0</v>
      </c>
      <c r="R41" s="32">
        <f t="shared" si="2"/>
        <v>0</v>
      </c>
      <c r="S41" s="34">
        <f t="shared" si="3"/>
        <v>0</v>
      </c>
    </row>
    <row r="42" spans="1:19" x14ac:dyDescent="0.35">
      <c r="A42" s="7" t="s">
        <v>45</v>
      </c>
      <c r="B42" s="17"/>
      <c r="C42" s="17"/>
      <c r="D42" s="17"/>
      <c r="E42" s="18"/>
      <c r="F42" s="18"/>
      <c r="G42" s="11"/>
      <c r="H42" s="11"/>
      <c r="I42" s="11"/>
      <c r="J42" s="18"/>
      <c r="K42" s="11"/>
      <c r="L42" s="11"/>
      <c r="M42" s="19"/>
      <c r="N42" s="22"/>
      <c r="O42" s="22"/>
      <c r="P42" s="23"/>
      <c r="Q42" s="31">
        <f t="shared" si="1"/>
        <v>0</v>
      </c>
      <c r="R42" s="32">
        <f t="shared" si="2"/>
        <v>0</v>
      </c>
      <c r="S42" s="34">
        <f t="shared" si="3"/>
        <v>0</v>
      </c>
    </row>
    <row r="43" spans="1:19" x14ac:dyDescent="0.35">
      <c r="A43" s="8" t="s">
        <v>46</v>
      </c>
      <c r="B43" s="14"/>
      <c r="C43" s="14"/>
      <c r="D43" s="14"/>
      <c r="E43" s="15"/>
      <c r="F43" s="15"/>
      <c r="G43" s="10"/>
      <c r="H43" s="10"/>
      <c r="I43" s="10"/>
      <c r="J43" s="15"/>
      <c r="K43" s="10"/>
      <c r="L43" s="10"/>
      <c r="M43" s="16"/>
      <c r="N43" s="16"/>
      <c r="O43" s="16"/>
      <c r="P43" s="15"/>
      <c r="Q43" s="31">
        <f t="shared" si="1"/>
        <v>0</v>
      </c>
      <c r="R43" s="32">
        <f t="shared" si="2"/>
        <v>0</v>
      </c>
      <c r="S43" s="34">
        <f t="shared" si="3"/>
        <v>0</v>
      </c>
    </row>
    <row r="44" spans="1:19" x14ac:dyDescent="0.35">
      <c r="A44" s="7" t="s">
        <v>47</v>
      </c>
      <c r="B44" s="17"/>
      <c r="C44" s="17"/>
      <c r="D44" s="17"/>
      <c r="E44" s="18">
        <v>0</v>
      </c>
      <c r="F44" s="18">
        <v>0</v>
      </c>
      <c r="G44" s="12">
        <v>0</v>
      </c>
      <c r="H44" s="12"/>
      <c r="I44" s="12"/>
      <c r="J44" s="18"/>
      <c r="K44" s="12">
        <v>10</v>
      </c>
      <c r="L44" s="12">
        <v>10</v>
      </c>
      <c r="M44" s="20"/>
      <c r="N44" s="22"/>
      <c r="O44" s="22"/>
      <c r="P44" s="23"/>
      <c r="Q44" s="31">
        <f t="shared" si="1"/>
        <v>10</v>
      </c>
      <c r="R44" s="32">
        <f t="shared" si="2"/>
        <v>10</v>
      </c>
      <c r="S44" s="34">
        <f t="shared" si="3"/>
        <v>0</v>
      </c>
    </row>
    <row r="45" spans="1:19" x14ac:dyDescent="0.35">
      <c r="A45" s="7" t="s">
        <v>48</v>
      </c>
      <c r="B45" s="17"/>
      <c r="C45" s="17"/>
      <c r="D45" s="17"/>
      <c r="E45" s="18"/>
      <c r="F45" s="18"/>
      <c r="G45" s="12"/>
      <c r="H45" s="12"/>
      <c r="I45" s="12"/>
      <c r="J45" s="18"/>
      <c r="K45" s="12"/>
      <c r="L45" s="12"/>
      <c r="M45" s="20"/>
      <c r="N45" s="22"/>
      <c r="O45" s="22"/>
      <c r="P45" s="23"/>
      <c r="Q45" s="31">
        <f t="shared" si="1"/>
        <v>0</v>
      </c>
      <c r="R45" s="32">
        <f t="shared" si="2"/>
        <v>0</v>
      </c>
      <c r="S45" s="34">
        <f t="shared" si="3"/>
        <v>0</v>
      </c>
    </row>
    <row r="46" spans="1:19" x14ac:dyDescent="0.35">
      <c r="A46" s="7" t="s">
        <v>49</v>
      </c>
      <c r="B46" s="17"/>
      <c r="C46" s="17"/>
      <c r="D46" s="17"/>
      <c r="E46" s="18"/>
      <c r="F46" s="18"/>
      <c r="G46" s="12"/>
      <c r="H46" s="12"/>
      <c r="I46" s="12"/>
      <c r="J46" s="18"/>
      <c r="K46" s="12"/>
      <c r="L46" s="12"/>
      <c r="M46" s="20"/>
      <c r="N46" s="22"/>
      <c r="O46" s="22"/>
      <c r="P46" s="23"/>
      <c r="Q46" s="31">
        <f t="shared" si="1"/>
        <v>0</v>
      </c>
      <c r="R46" s="32">
        <f t="shared" si="2"/>
        <v>0</v>
      </c>
      <c r="S46" s="34">
        <f t="shared" si="3"/>
        <v>0</v>
      </c>
    </row>
    <row r="47" spans="1:19" x14ac:dyDescent="0.35">
      <c r="A47" s="7" t="s">
        <v>50</v>
      </c>
      <c r="B47" s="17"/>
      <c r="C47" s="17"/>
      <c r="D47" s="17"/>
      <c r="E47" s="18"/>
      <c r="F47" s="18"/>
      <c r="G47" s="12"/>
      <c r="H47" s="12"/>
      <c r="I47" s="12"/>
      <c r="J47" s="18"/>
      <c r="K47" s="12"/>
      <c r="L47" s="12"/>
      <c r="M47" s="20"/>
      <c r="N47" s="22"/>
      <c r="O47" s="22"/>
      <c r="P47" s="23"/>
      <c r="Q47" s="31">
        <f t="shared" si="1"/>
        <v>0</v>
      </c>
      <c r="R47" s="32">
        <f t="shared" si="2"/>
        <v>0</v>
      </c>
      <c r="S47" s="34">
        <f t="shared" si="3"/>
        <v>0</v>
      </c>
    </row>
    <row r="48" spans="1:19" x14ac:dyDescent="0.35">
      <c r="A48" s="6" t="s">
        <v>51</v>
      </c>
      <c r="B48" s="14"/>
      <c r="C48" s="14"/>
      <c r="D48" s="14"/>
      <c r="E48" s="15"/>
      <c r="F48" s="15"/>
      <c r="G48" s="13"/>
      <c r="H48" s="13"/>
      <c r="I48" s="13"/>
      <c r="J48" s="15"/>
      <c r="K48" s="13"/>
      <c r="L48" s="13"/>
      <c r="M48" s="21"/>
      <c r="N48" s="16"/>
      <c r="O48" s="16"/>
      <c r="P48" s="15"/>
      <c r="Q48" s="31">
        <f t="shared" si="1"/>
        <v>0</v>
      </c>
      <c r="R48" s="32">
        <f t="shared" si="2"/>
        <v>0</v>
      </c>
      <c r="S48" s="34">
        <f t="shared" si="3"/>
        <v>0</v>
      </c>
    </row>
    <row r="49" spans="1:20" x14ac:dyDescent="0.35">
      <c r="A49" s="6" t="s">
        <v>52</v>
      </c>
      <c r="B49" s="14"/>
      <c r="C49" s="14"/>
      <c r="D49" s="14"/>
      <c r="E49" s="15"/>
      <c r="F49" s="15"/>
      <c r="G49" s="13"/>
      <c r="H49" s="13"/>
      <c r="I49" s="13"/>
      <c r="J49" s="15"/>
      <c r="K49" s="13"/>
      <c r="L49" s="13"/>
      <c r="M49" s="21"/>
      <c r="N49" s="16"/>
      <c r="O49" s="16"/>
      <c r="P49" s="15"/>
      <c r="Q49" s="31">
        <f t="shared" si="1"/>
        <v>0</v>
      </c>
      <c r="R49" s="32">
        <f t="shared" si="2"/>
        <v>0</v>
      </c>
      <c r="S49" s="34">
        <f t="shared" si="3"/>
        <v>0</v>
      </c>
    </row>
    <row r="50" spans="1:20" x14ac:dyDescent="0.35">
      <c r="A50" s="6" t="s">
        <v>53</v>
      </c>
      <c r="B50" s="14"/>
      <c r="C50" s="14"/>
      <c r="D50" s="14"/>
      <c r="E50" s="15"/>
      <c r="F50" s="15"/>
      <c r="G50" s="13"/>
      <c r="H50" s="13"/>
      <c r="I50" s="13"/>
      <c r="J50" s="15"/>
      <c r="K50" s="13"/>
      <c r="L50" s="13"/>
      <c r="M50" s="21"/>
      <c r="N50" s="16"/>
      <c r="O50" s="16"/>
      <c r="P50" s="15"/>
      <c r="Q50" s="31">
        <f t="shared" si="1"/>
        <v>0</v>
      </c>
      <c r="R50" s="32">
        <f t="shared" si="2"/>
        <v>0</v>
      </c>
      <c r="S50" s="34">
        <f t="shared" si="3"/>
        <v>0</v>
      </c>
    </row>
    <row r="51" spans="1:20" x14ac:dyDescent="0.35">
      <c r="A51" s="6" t="s">
        <v>54</v>
      </c>
      <c r="B51" s="14"/>
      <c r="C51" s="14"/>
      <c r="D51" s="14"/>
      <c r="E51" s="15"/>
      <c r="F51" s="15"/>
      <c r="G51" s="13"/>
      <c r="H51" s="13"/>
      <c r="I51" s="13"/>
      <c r="J51" s="15"/>
      <c r="K51" s="13"/>
      <c r="L51" s="13"/>
      <c r="M51" s="21"/>
      <c r="N51" s="16"/>
      <c r="O51" s="16"/>
      <c r="P51" s="15"/>
      <c r="Q51" s="31">
        <f t="shared" si="1"/>
        <v>0</v>
      </c>
      <c r="R51" s="32">
        <f t="shared" si="2"/>
        <v>0</v>
      </c>
      <c r="S51" s="34">
        <f t="shared" si="3"/>
        <v>0</v>
      </c>
      <c r="T51" t="s">
        <v>73</v>
      </c>
    </row>
    <row r="52" spans="1:20" x14ac:dyDescent="0.35">
      <c r="A52" s="7" t="s">
        <v>55</v>
      </c>
      <c r="B52" s="17"/>
      <c r="C52" s="17"/>
      <c r="D52" s="17"/>
      <c r="E52" s="18"/>
      <c r="F52" s="18"/>
      <c r="G52" s="12"/>
      <c r="H52" s="12"/>
      <c r="I52" s="12"/>
      <c r="J52" s="18"/>
      <c r="K52" s="12"/>
      <c r="L52" s="12"/>
      <c r="M52" s="20"/>
      <c r="N52" s="22"/>
      <c r="O52" s="22"/>
      <c r="P52" s="23"/>
      <c r="Q52" s="31">
        <f t="shared" si="1"/>
        <v>0</v>
      </c>
      <c r="R52" s="32">
        <f t="shared" si="2"/>
        <v>0</v>
      </c>
      <c r="S52" s="34">
        <f t="shared" si="3"/>
        <v>0</v>
      </c>
    </row>
    <row r="53" spans="1:20" x14ac:dyDescent="0.35">
      <c r="A53" s="7" t="s">
        <v>56</v>
      </c>
      <c r="B53" s="17"/>
      <c r="C53" s="17"/>
      <c r="D53" s="17"/>
      <c r="E53" s="18"/>
      <c r="F53" s="18"/>
      <c r="G53" s="12"/>
      <c r="H53" s="12"/>
      <c r="I53" s="12"/>
      <c r="J53" s="18"/>
      <c r="K53" s="12"/>
      <c r="L53" s="12"/>
      <c r="M53" s="20"/>
      <c r="N53" s="22"/>
      <c r="O53" s="22"/>
      <c r="P53" s="23"/>
      <c r="Q53" s="31">
        <f t="shared" si="1"/>
        <v>0</v>
      </c>
      <c r="R53" s="32">
        <f t="shared" si="2"/>
        <v>0</v>
      </c>
      <c r="S53" s="34">
        <f t="shared" si="3"/>
        <v>0</v>
      </c>
    </row>
    <row r="54" spans="1:20" ht="15" thickBot="1" x14ac:dyDescent="0.4">
      <c r="A54" s="9" t="s">
        <v>57</v>
      </c>
      <c r="B54" s="38"/>
      <c r="C54" s="38"/>
      <c r="D54" s="38"/>
      <c r="E54" s="39"/>
      <c r="F54" s="39"/>
      <c r="G54" s="40"/>
      <c r="H54" s="40"/>
      <c r="I54" s="40"/>
      <c r="J54" s="39"/>
      <c r="K54" s="40"/>
      <c r="L54" s="40"/>
      <c r="M54" s="41"/>
      <c r="N54" s="42"/>
      <c r="O54" s="42"/>
      <c r="P54" s="43"/>
      <c r="Q54" s="44"/>
      <c r="R54" s="45"/>
      <c r="S54" s="46"/>
    </row>
    <row r="55" spans="1:20" ht="15" thickBot="1" x14ac:dyDescent="0.4">
      <c r="A55" s="47" t="s">
        <v>62</v>
      </c>
      <c r="B55" s="48"/>
      <c r="C55" s="48"/>
      <c r="D55" s="48"/>
      <c r="E55" s="49"/>
      <c r="F55" s="49"/>
      <c r="G55" s="50"/>
      <c r="H55" s="50"/>
      <c r="I55" s="50"/>
      <c r="J55" s="49"/>
      <c r="K55" s="50"/>
      <c r="L55" s="50"/>
      <c r="M55" s="51"/>
      <c r="N55" s="51"/>
      <c r="O55" s="51"/>
      <c r="P55" s="49"/>
      <c r="Q55" s="35">
        <f t="shared" ref="Q55" si="4">B55+E55+H55+K55+N55</f>
        <v>0</v>
      </c>
      <c r="R55" s="36">
        <f t="shared" ref="R55" si="5">C55+F55+I55+L55+O55</f>
        <v>0</v>
      </c>
      <c r="S55" s="37">
        <f t="shared" ref="S55" si="6">D55+G55+J55+M55+P55</f>
        <v>0</v>
      </c>
    </row>
    <row r="56" spans="1:20" s="54" customFormat="1" x14ac:dyDescent="0.35">
      <c r="A56" s="52" t="s">
        <v>61</v>
      </c>
      <c r="B56" s="55">
        <f t="shared" ref="B56:P56" si="7">SUM(B3:B55)</f>
        <v>38</v>
      </c>
      <c r="C56" s="55">
        <f t="shared" si="7"/>
        <v>38</v>
      </c>
      <c r="D56" s="55">
        <f t="shared" si="7"/>
        <v>38</v>
      </c>
      <c r="E56" s="53">
        <f t="shared" si="7"/>
        <v>105</v>
      </c>
      <c r="F56" s="53">
        <f t="shared" si="7"/>
        <v>105</v>
      </c>
      <c r="G56" s="53">
        <f t="shared" si="7"/>
        <v>31</v>
      </c>
      <c r="H56" s="55">
        <f t="shared" si="7"/>
        <v>98</v>
      </c>
      <c r="I56" s="55">
        <f t="shared" si="7"/>
        <v>98</v>
      </c>
      <c r="J56" s="55">
        <f t="shared" si="7"/>
        <v>80</v>
      </c>
      <c r="K56" s="53">
        <f t="shared" si="7"/>
        <v>77</v>
      </c>
      <c r="L56" s="53">
        <f t="shared" si="7"/>
        <v>77</v>
      </c>
      <c r="M56" s="53">
        <f t="shared" si="7"/>
        <v>28</v>
      </c>
      <c r="N56" s="55">
        <f t="shared" si="7"/>
        <v>183</v>
      </c>
      <c r="O56" s="55">
        <f t="shared" si="7"/>
        <v>183</v>
      </c>
      <c r="P56" s="55">
        <f t="shared" si="7"/>
        <v>142</v>
      </c>
      <c r="Q56" s="53">
        <f>SUM(Q3:Q55)</f>
        <v>501</v>
      </c>
      <c r="R56" s="53">
        <f>SUM(R3:R55)</f>
        <v>501</v>
      </c>
      <c r="S56" s="53">
        <f>SUM(S3:S55)</f>
        <v>319</v>
      </c>
      <c r="T56" s="56">
        <f>S56/Q56</f>
        <v>0.63672654690618757</v>
      </c>
    </row>
    <row r="57" spans="1:20" x14ac:dyDescent="0.35">
      <c r="D57" s="57">
        <f>D56/B56</f>
        <v>1</v>
      </c>
      <c r="G57" s="57">
        <f>G56/E56</f>
        <v>0.29523809523809524</v>
      </c>
      <c r="J57" s="57">
        <f>J56/H56</f>
        <v>0.81632653061224492</v>
      </c>
      <c r="M57" s="57">
        <f>M56/K56</f>
        <v>0.36363636363636365</v>
      </c>
      <c r="P57" s="57">
        <f>P56/N56</f>
        <v>0.77595628415300544</v>
      </c>
    </row>
  </sheetData>
  <mergeCells count="6">
    <mergeCell ref="Q1:S1"/>
    <mergeCell ref="K1:M1"/>
    <mergeCell ref="N1:P1"/>
    <mergeCell ref="B1:D1"/>
    <mergeCell ref="H1:J1"/>
    <mergeCell ref="E1:G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36E8-E240-422B-BA3C-443EAAC279B8}">
  <dimension ref="A1:T60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F19" sqref="F19"/>
    </sheetView>
  </sheetViews>
  <sheetFormatPr defaultRowHeight="14.5" x14ac:dyDescent="0.35"/>
  <cols>
    <col min="1" max="1" width="19.36328125" bestFit="1" customWidth="1"/>
    <col min="2" max="2" width="6.90625" bestFit="1" customWidth="1"/>
    <col min="3" max="3" width="7.36328125" bestFit="1" customWidth="1"/>
    <col min="4" max="4" width="6.6328125" bestFit="1" customWidth="1"/>
    <col min="5" max="5" width="6.81640625" bestFit="1" customWidth="1"/>
    <col min="6" max="6" width="7.453125" bestFit="1" customWidth="1"/>
    <col min="7" max="7" width="6.54296875" bestFit="1" customWidth="1"/>
    <col min="8" max="8" width="6.81640625" bestFit="1" customWidth="1"/>
    <col min="9" max="9" width="7.453125" bestFit="1" customWidth="1"/>
    <col min="10" max="10" width="6.54296875" bestFit="1" customWidth="1"/>
    <col min="11" max="11" width="6.90625" bestFit="1" customWidth="1"/>
    <col min="12" max="12" width="7.36328125" bestFit="1" customWidth="1"/>
    <col min="13" max="13" width="6.6328125" bestFit="1" customWidth="1"/>
    <col min="14" max="14" width="6.90625" bestFit="1" customWidth="1"/>
    <col min="15" max="15" width="7.36328125" bestFit="1" customWidth="1"/>
    <col min="16" max="16" width="6.6328125" bestFit="1" customWidth="1"/>
    <col min="17" max="17" width="6.90625" bestFit="1" customWidth="1"/>
    <col min="18" max="18" width="7.36328125" bestFit="1" customWidth="1"/>
    <col min="19" max="19" width="6.6328125" bestFit="1" customWidth="1"/>
  </cols>
  <sheetData>
    <row r="1" spans="1:19" ht="15" thickBot="1" x14ac:dyDescent="0.4">
      <c r="A1" s="5"/>
      <c r="B1" s="69" t="s">
        <v>0</v>
      </c>
      <c r="C1" s="69"/>
      <c r="D1" s="69"/>
      <c r="E1" s="67" t="s">
        <v>1</v>
      </c>
      <c r="F1" s="67"/>
      <c r="G1" s="67"/>
      <c r="H1" s="69" t="s">
        <v>58</v>
      </c>
      <c r="I1" s="69"/>
      <c r="J1" s="69"/>
      <c r="K1" s="67" t="s">
        <v>59</v>
      </c>
      <c r="L1" s="67"/>
      <c r="M1" s="67"/>
      <c r="N1" s="69" t="s">
        <v>60</v>
      </c>
      <c r="O1" s="69"/>
      <c r="P1" s="69"/>
      <c r="Q1" s="67" t="s">
        <v>61</v>
      </c>
      <c r="R1" s="67"/>
      <c r="S1" s="68"/>
    </row>
    <row r="2" spans="1:19" ht="44" thickBot="1" x14ac:dyDescent="0.5">
      <c r="A2" s="1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4</v>
      </c>
      <c r="G2" s="4" t="s">
        <v>5</v>
      </c>
      <c r="H2" s="2" t="s">
        <v>3</v>
      </c>
      <c r="I2" s="3" t="s">
        <v>4</v>
      </c>
      <c r="J2" s="4" t="s">
        <v>5</v>
      </c>
      <c r="K2" s="2" t="s">
        <v>3</v>
      </c>
      <c r="L2" s="3" t="s">
        <v>4</v>
      </c>
      <c r="M2" s="4" t="s">
        <v>5</v>
      </c>
      <c r="N2" s="2" t="s">
        <v>3</v>
      </c>
      <c r="O2" s="3" t="s">
        <v>4</v>
      </c>
      <c r="P2" s="4" t="s">
        <v>5</v>
      </c>
      <c r="Q2" s="29" t="s">
        <v>3</v>
      </c>
      <c r="R2" s="30" t="s">
        <v>4</v>
      </c>
      <c r="S2" s="33" t="s">
        <v>5</v>
      </c>
    </row>
    <row r="3" spans="1:19" x14ac:dyDescent="0.35">
      <c r="A3" s="24" t="s">
        <v>6</v>
      </c>
      <c r="B3" s="25">
        <v>30</v>
      </c>
      <c r="C3" s="25">
        <v>30</v>
      </c>
      <c r="D3" s="25">
        <v>25</v>
      </c>
      <c r="E3" s="26">
        <v>30</v>
      </c>
      <c r="F3" s="26">
        <v>30</v>
      </c>
      <c r="G3" s="10">
        <v>15</v>
      </c>
      <c r="H3" s="10">
        <v>30</v>
      </c>
      <c r="I3" s="10">
        <v>30</v>
      </c>
      <c r="J3" s="26">
        <v>24</v>
      </c>
      <c r="K3" s="10">
        <v>30</v>
      </c>
      <c r="L3" s="10">
        <v>30</v>
      </c>
      <c r="M3" s="27">
        <v>20</v>
      </c>
      <c r="N3" s="27">
        <v>60</v>
      </c>
      <c r="O3" s="27">
        <v>60</v>
      </c>
      <c r="P3" s="26">
        <v>42</v>
      </c>
      <c r="Q3" s="31">
        <f>B3+E3+H3+K3+N3</f>
        <v>180</v>
      </c>
      <c r="R3" s="32">
        <f t="shared" ref="R3:S18" si="0">C3+F3+I3+L3+O3</f>
        <v>180</v>
      </c>
      <c r="S3" s="34">
        <f t="shared" si="0"/>
        <v>126</v>
      </c>
    </row>
    <row r="4" spans="1:19" x14ac:dyDescent="0.35">
      <c r="A4" s="6" t="s">
        <v>7</v>
      </c>
      <c r="B4" s="14">
        <v>2</v>
      </c>
      <c r="C4" s="14">
        <v>2</v>
      </c>
      <c r="D4" s="14">
        <v>2</v>
      </c>
      <c r="E4" s="15">
        <v>2</v>
      </c>
      <c r="F4" s="15">
        <v>2</v>
      </c>
      <c r="G4" s="10">
        <v>1</v>
      </c>
      <c r="H4" s="10">
        <v>2</v>
      </c>
      <c r="I4" s="10">
        <v>2</v>
      </c>
      <c r="J4" s="15">
        <v>2</v>
      </c>
      <c r="K4" s="10">
        <v>2</v>
      </c>
      <c r="L4" s="10">
        <v>1</v>
      </c>
      <c r="M4" s="16">
        <v>1</v>
      </c>
      <c r="N4" s="16">
        <v>4</v>
      </c>
      <c r="O4" s="16">
        <v>4</v>
      </c>
      <c r="P4" s="15">
        <v>3</v>
      </c>
      <c r="Q4" s="31">
        <f t="shared" ref="Q4:S53" si="1">B4+E4+H4+K4+N4</f>
        <v>12</v>
      </c>
      <c r="R4" s="32">
        <f t="shared" si="0"/>
        <v>11</v>
      </c>
      <c r="S4" s="34">
        <f t="shared" si="0"/>
        <v>9</v>
      </c>
    </row>
    <row r="5" spans="1:19" x14ac:dyDescent="0.35">
      <c r="A5" s="6" t="s">
        <v>8</v>
      </c>
      <c r="B5" s="14">
        <v>2</v>
      </c>
      <c r="C5" s="14">
        <v>2</v>
      </c>
      <c r="D5" s="14">
        <v>2</v>
      </c>
      <c r="E5" s="15"/>
      <c r="F5" s="15"/>
      <c r="G5" s="10"/>
      <c r="H5" s="10">
        <v>1</v>
      </c>
      <c r="I5" s="10">
        <v>1</v>
      </c>
      <c r="J5" s="15">
        <v>1</v>
      </c>
      <c r="K5" s="10"/>
      <c r="L5" s="10"/>
      <c r="M5" s="16"/>
      <c r="N5" s="16">
        <v>1</v>
      </c>
      <c r="O5" s="16">
        <v>1</v>
      </c>
      <c r="P5" s="15">
        <v>1</v>
      </c>
      <c r="Q5" s="31">
        <f t="shared" si="1"/>
        <v>4</v>
      </c>
      <c r="R5" s="32">
        <f t="shared" si="0"/>
        <v>4</v>
      </c>
      <c r="S5" s="34">
        <f t="shared" si="0"/>
        <v>4</v>
      </c>
    </row>
    <row r="6" spans="1:19" x14ac:dyDescent="0.35">
      <c r="A6" s="6" t="s">
        <v>9</v>
      </c>
      <c r="B6" s="14">
        <v>2</v>
      </c>
      <c r="C6" s="14">
        <v>2</v>
      </c>
      <c r="D6" s="14">
        <v>2</v>
      </c>
      <c r="E6" s="15"/>
      <c r="F6" s="15"/>
      <c r="G6" s="10"/>
      <c r="H6" s="10"/>
      <c r="I6" s="10"/>
      <c r="J6" s="15"/>
      <c r="K6" s="10"/>
      <c r="L6" s="10"/>
      <c r="M6" s="16"/>
      <c r="N6" s="16">
        <v>1</v>
      </c>
      <c r="O6" s="16">
        <v>1</v>
      </c>
      <c r="P6" s="15">
        <v>1</v>
      </c>
      <c r="Q6" s="31">
        <f t="shared" si="1"/>
        <v>3</v>
      </c>
      <c r="R6" s="32">
        <f t="shared" si="0"/>
        <v>3</v>
      </c>
      <c r="S6" s="34">
        <f t="shared" si="0"/>
        <v>3</v>
      </c>
    </row>
    <row r="7" spans="1:19" x14ac:dyDescent="0.35">
      <c r="A7" s="7" t="s">
        <v>10</v>
      </c>
      <c r="B7" s="17"/>
      <c r="C7" s="17"/>
      <c r="D7" s="17"/>
      <c r="E7" s="18">
        <v>40</v>
      </c>
      <c r="F7" s="18">
        <v>40</v>
      </c>
      <c r="G7" s="11">
        <v>40</v>
      </c>
      <c r="H7" s="11"/>
      <c r="I7" s="11"/>
      <c r="J7" s="18"/>
      <c r="K7" s="11">
        <v>40</v>
      </c>
      <c r="L7" s="11">
        <v>40</v>
      </c>
      <c r="M7" s="19">
        <v>16</v>
      </c>
      <c r="N7" s="22">
        <v>100</v>
      </c>
      <c r="O7" s="22">
        <v>100</v>
      </c>
      <c r="P7" s="23">
        <v>60</v>
      </c>
      <c r="Q7" s="31">
        <f t="shared" si="1"/>
        <v>180</v>
      </c>
      <c r="R7" s="32">
        <f t="shared" si="0"/>
        <v>180</v>
      </c>
      <c r="S7" s="34">
        <f t="shared" si="0"/>
        <v>116</v>
      </c>
    </row>
    <row r="8" spans="1:19" x14ac:dyDescent="0.35">
      <c r="A8" s="7" t="s">
        <v>11</v>
      </c>
      <c r="B8" s="17"/>
      <c r="C8" s="17"/>
      <c r="D8" s="17"/>
      <c r="E8" s="18">
        <v>2</v>
      </c>
      <c r="F8" s="18">
        <v>2</v>
      </c>
      <c r="G8" s="11">
        <v>2</v>
      </c>
      <c r="H8" s="11"/>
      <c r="I8" s="11"/>
      <c r="J8" s="18"/>
      <c r="K8" s="11">
        <v>4</v>
      </c>
      <c r="L8" s="11">
        <v>4</v>
      </c>
      <c r="M8" s="19">
        <v>3</v>
      </c>
      <c r="N8" s="22">
        <v>8</v>
      </c>
      <c r="O8" s="22">
        <v>8</v>
      </c>
      <c r="P8" s="23">
        <v>6</v>
      </c>
      <c r="Q8" s="31">
        <f t="shared" si="1"/>
        <v>14</v>
      </c>
      <c r="R8" s="32">
        <f t="shared" si="0"/>
        <v>14</v>
      </c>
      <c r="S8" s="34">
        <f t="shared" si="0"/>
        <v>11</v>
      </c>
    </row>
    <row r="9" spans="1:19" x14ac:dyDescent="0.35">
      <c r="A9" s="7" t="s">
        <v>12</v>
      </c>
      <c r="B9" s="17"/>
      <c r="C9" s="17"/>
      <c r="D9" s="17"/>
      <c r="E9" s="18"/>
      <c r="F9" s="18"/>
      <c r="G9" s="11"/>
      <c r="H9" s="11"/>
      <c r="I9" s="11"/>
      <c r="J9" s="18"/>
      <c r="K9" s="11">
        <v>2</v>
      </c>
      <c r="L9" s="11">
        <v>2</v>
      </c>
      <c r="M9" s="19">
        <v>2</v>
      </c>
      <c r="N9" s="22">
        <v>4</v>
      </c>
      <c r="O9" s="22">
        <v>4</v>
      </c>
      <c r="P9" s="23">
        <v>3</v>
      </c>
      <c r="Q9" s="31">
        <f t="shared" si="1"/>
        <v>6</v>
      </c>
      <c r="R9" s="32">
        <f t="shared" si="0"/>
        <v>6</v>
      </c>
      <c r="S9" s="34">
        <f t="shared" si="0"/>
        <v>5</v>
      </c>
    </row>
    <row r="10" spans="1:19" x14ac:dyDescent="0.35">
      <c r="A10" s="7" t="s">
        <v>13</v>
      </c>
      <c r="B10" s="17"/>
      <c r="C10" s="17"/>
      <c r="D10" s="17"/>
      <c r="E10" s="18"/>
      <c r="F10" s="18"/>
      <c r="G10" s="11"/>
      <c r="H10" s="11"/>
      <c r="I10" s="11"/>
      <c r="J10" s="18"/>
      <c r="K10" s="11"/>
      <c r="L10" s="11"/>
      <c r="M10" s="19"/>
      <c r="N10" s="22"/>
      <c r="O10" s="22"/>
      <c r="P10" s="23"/>
      <c r="Q10" s="31">
        <f t="shared" si="1"/>
        <v>0</v>
      </c>
      <c r="R10" s="32">
        <f t="shared" si="0"/>
        <v>0</v>
      </c>
      <c r="S10" s="34">
        <f t="shared" si="0"/>
        <v>0</v>
      </c>
    </row>
    <row r="11" spans="1:19" x14ac:dyDescent="0.35">
      <c r="A11" s="6" t="s">
        <v>14</v>
      </c>
      <c r="B11" s="14"/>
      <c r="C11" s="14"/>
      <c r="D11" s="14"/>
      <c r="E11" s="15"/>
      <c r="F11" s="15"/>
      <c r="G11" s="10"/>
      <c r="H11" s="10"/>
      <c r="I11" s="10"/>
      <c r="J11" s="15"/>
      <c r="K11" s="10"/>
      <c r="L11" s="10"/>
      <c r="M11" s="16"/>
      <c r="N11" s="16"/>
      <c r="O11" s="16"/>
      <c r="P11" s="15"/>
      <c r="Q11" s="31">
        <f t="shared" si="1"/>
        <v>0</v>
      </c>
      <c r="R11" s="32">
        <f t="shared" si="0"/>
        <v>0</v>
      </c>
      <c r="S11" s="34">
        <f t="shared" si="0"/>
        <v>0</v>
      </c>
    </row>
    <row r="12" spans="1:19" x14ac:dyDescent="0.35">
      <c r="A12" s="6" t="s">
        <v>15</v>
      </c>
      <c r="B12" s="14">
        <v>4</v>
      </c>
      <c r="C12" s="14">
        <v>4</v>
      </c>
      <c r="D12" s="14">
        <v>4</v>
      </c>
      <c r="E12" s="15"/>
      <c r="F12" s="15"/>
      <c r="G12" s="10"/>
      <c r="H12" s="10">
        <v>2</v>
      </c>
      <c r="I12" s="10">
        <v>2</v>
      </c>
      <c r="J12" s="15">
        <v>2</v>
      </c>
      <c r="K12" s="10"/>
      <c r="L12" s="10"/>
      <c r="M12" s="16"/>
      <c r="N12" s="16">
        <v>1</v>
      </c>
      <c r="O12" s="16">
        <v>1</v>
      </c>
      <c r="P12" s="15">
        <v>1</v>
      </c>
      <c r="Q12" s="31">
        <f t="shared" si="1"/>
        <v>7</v>
      </c>
      <c r="R12" s="32">
        <f t="shared" si="0"/>
        <v>7</v>
      </c>
      <c r="S12" s="34">
        <f t="shared" si="0"/>
        <v>7</v>
      </c>
    </row>
    <row r="13" spans="1:19" x14ac:dyDescent="0.35">
      <c r="A13" s="6" t="s">
        <v>16</v>
      </c>
      <c r="B13" s="14">
        <v>1</v>
      </c>
      <c r="C13" s="14">
        <v>1</v>
      </c>
      <c r="D13" s="14">
        <v>1</v>
      </c>
      <c r="E13" s="15"/>
      <c r="F13" s="15"/>
      <c r="G13" s="10"/>
      <c r="H13" s="10"/>
      <c r="I13" s="10"/>
      <c r="J13" s="15"/>
      <c r="K13" s="10"/>
      <c r="L13" s="10"/>
      <c r="M13" s="16"/>
      <c r="N13" s="16">
        <v>1</v>
      </c>
      <c r="O13" s="16">
        <v>1</v>
      </c>
      <c r="P13" s="15">
        <v>1</v>
      </c>
      <c r="Q13" s="31">
        <f t="shared" si="1"/>
        <v>2</v>
      </c>
      <c r="R13" s="32">
        <f t="shared" si="0"/>
        <v>2</v>
      </c>
      <c r="S13" s="34">
        <f t="shared" si="0"/>
        <v>2</v>
      </c>
    </row>
    <row r="14" spans="1:19" x14ac:dyDescent="0.35">
      <c r="A14" s="6" t="s">
        <v>17</v>
      </c>
      <c r="B14" s="14"/>
      <c r="C14" s="14"/>
      <c r="D14" s="14"/>
      <c r="E14" s="15"/>
      <c r="F14" s="15"/>
      <c r="G14" s="10"/>
      <c r="H14" s="10"/>
      <c r="I14" s="10"/>
      <c r="J14" s="15"/>
      <c r="K14" s="10"/>
      <c r="L14" s="10"/>
      <c r="M14" s="16"/>
      <c r="N14" s="16"/>
      <c r="O14" s="16"/>
      <c r="P14" s="15"/>
      <c r="Q14" s="31">
        <f t="shared" si="1"/>
        <v>0</v>
      </c>
      <c r="R14" s="32">
        <f t="shared" si="0"/>
        <v>0</v>
      </c>
      <c r="S14" s="34">
        <f t="shared" si="0"/>
        <v>0</v>
      </c>
    </row>
    <row r="15" spans="1:19" x14ac:dyDescent="0.35">
      <c r="A15" s="7" t="s">
        <v>18</v>
      </c>
      <c r="B15" s="17"/>
      <c r="C15" s="17"/>
      <c r="D15" s="17"/>
      <c r="E15" s="18"/>
      <c r="F15" s="18"/>
      <c r="G15" s="11"/>
      <c r="H15" s="28"/>
      <c r="I15" s="28"/>
      <c r="J15" s="18"/>
      <c r="K15" s="11"/>
      <c r="L15" s="11"/>
      <c r="M15" s="19"/>
      <c r="N15" s="22"/>
      <c r="O15" s="22"/>
      <c r="P15" s="23"/>
      <c r="Q15" s="31">
        <f t="shared" si="1"/>
        <v>0</v>
      </c>
      <c r="R15" s="32">
        <f t="shared" si="0"/>
        <v>0</v>
      </c>
      <c r="S15" s="34">
        <f t="shared" si="0"/>
        <v>0</v>
      </c>
    </row>
    <row r="16" spans="1:19" x14ac:dyDescent="0.35">
      <c r="A16" s="7" t="s">
        <v>19</v>
      </c>
      <c r="B16" s="17"/>
      <c r="C16" s="17"/>
      <c r="D16" s="17"/>
      <c r="E16" s="18"/>
      <c r="F16" s="18"/>
      <c r="G16" s="11"/>
      <c r="H16" s="28"/>
      <c r="I16" s="28"/>
      <c r="J16" s="18"/>
      <c r="K16" s="11"/>
      <c r="L16" s="11"/>
      <c r="M16" s="19"/>
      <c r="N16" s="22"/>
      <c r="O16" s="22"/>
      <c r="P16" s="23"/>
      <c r="Q16" s="31">
        <f t="shared" si="1"/>
        <v>0</v>
      </c>
      <c r="R16" s="32">
        <f t="shared" si="0"/>
        <v>0</v>
      </c>
      <c r="S16" s="34">
        <f t="shared" si="0"/>
        <v>0</v>
      </c>
    </row>
    <row r="17" spans="1:19" x14ac:dyDescent="0.35">
      <c r="A17" s="7" t="s">
        <v>20</v>
      </c>
      <c r="B17" s="17"/>
      <c r="C17" s="17"/>
      <c r="D17" s="17"/>
      <c r="E17" s="18"/>
      <c r="F17" s="18"/>
      <c r="G17" s="11"/>
      <c r="H17" s="11"/>
      <c r="I17" s="11"/>
      <c r="J17" s="18"/>
      <c r="K17" s="11"/>
      <c r="L17" s="11"/>
      <c r="M17" s="19"/>
      <c r="N17" s="22"/>
      <c r="O17" s="22"/>
      <c r="P17" s="23"/>
      <c r="Q17" s="31">
        <f t="shared" si="1"/>
        <v>0</v>
      </c>
      <c r="R17" s="32">
        <f t="shared" si="0"/>
        <v>0</v>
      </c>
      <c r="S17" s="34">
        <f t="shared" si="0"/>
        <v>0</v>
      </c>
    </row>
    <row r="18" spans="1:19" x14ac:dyDescent="0.35">
      <c r="A18" s="7" t="s">
        <v>72</v>
      </c>
      <c r="B18" s="17">
        <v>1</v>
      </c>
      <c r="C18" s="17">
        <v>1</v>
      </c>
      <c r="D18" s="17">
        <v>1</v>
      </c>
      <c r="E18" s="18"/>
      <c r="F18" s="18"/>
      <c r="G18" s="11"/>
      <c r="H18" s="11"/>
      <c r="I18" s="11"/>
      <c r="J18" s="18"/>
      <c r="K18" s="11"/>
      <c r="L18" s="11"/>
      <c r="M18" s="19"/>
      <c r="N18" s="22">
        <v>1</v>
      </c>
      <c r="O18" s="22">
        <v>1</v>
      </c>
      <c r="P18" s="23">
        <v>1</v>
      </c>
      <c r="Q18" s="31">
        <f t="shared" si="1"/>
        <v>2</v>
      </c>
      <c r="R18" s="32">
        <f t="shared" si="0"/>
        <v>2</v>
      </c>
      <c r="S18" s="34">
        <f t="shared" si="0"/>
        <v>2</v>
      </c>
    </row>
    <row r="19" spans="1:19" x14ac:dyDescent="0.35">
      <c r="A19" s="6" t="s">
        <v>22</v>
      </c>
      <c r="B19" s="14">
        <v>15</v>
      </c>
      <c r="C19" s="14">
        <v>12</v>
      </c>
      <c r="D19" s="14">
        <v>6</v>
      </c>
      <c r="E19" s="15">
        <v>40</v>
      </c>
      <c r="F19" s="15">
        <v>40</v>
      </c>
      <c r="G19" s="10">
        <v>40</v>
      </c>
      <c r="H19" s="10"/>
      <c r="I19" s="10"/>
      <c r="J19" s="15"/>
      <c r="K19" s="10"/>
      <c r="L19" s="10"/>
      <c r="M19" s="16"/>
      <c r="N19" s="16">
        <v>75</v>
      </c>
      <c r="O19" s="16">
        <v>75</v>
      </c>
      <c r="P19" s="15">
        <v>70</v>
      </c>
      <c r="Q19" s="31">
        <f t="shared" si="1"/>
        <v>130</v>
      </c>
      <c r="R19" s="32">
        <f t="shared" si="1"/>
        <v>127</v>
      </c>
      <c r="S19" s="34">
        <f t="shared" si="1"/>
        <v>116</v>
      </c>
    </row>
    <row r="20" spans="1:19" x14ac:dyDescent="0.35">
      <c r="A20" s="6" t="s">
        <v>23</v>
      </c>
      <c r="B20" s="14">
        <v>1</v>
      </c>
      <c r="C20" s="14">
        <v>1</v>
      </c>
      <c r="D20" s="14">
        <v>1</v>
      </c>
      <c r="E20" s="15">
        <v>2</v>
      </c>
      <c r="F20" s="15">
        <v>2</v>
      </c>
      <c r="G20" s="10">
        <v>2</v>
      </c>
      <c r="H20" s="10"/>
      <c r="I20" s="10"/>
      <c r="J20" s="15"/>
      <c r="K20" s="10"/>
      <c r="L20" s="10"/>
      <c r="M20" s="16"/>
      <c r="N20" s="16">
        <v>2</v>
      </c>
      <c r="O20" s="16">
        <v>2</v>
      </c>
      <c r="P20" s="15">
        <v>2</v>
      </c>
      <c r="Q20" s="31">
        <f t="shared" si="1"/>
        <v>5</v>
      </c>
      <c r="R20" s="32">
        <f t="shared" si="1"/>
        <v>5</v>
      </c>
      <c r="S20" s="34">
        <f t="shared" si="1"/>
        <v>5</v>
      </c>
    </row>
    <row r="21" spans="1:19" x14ac:dyDescent="0.35">
      <c r="A21" s="6" t="s">
        <v>24</v>
      </c>
      <c r="B21" s="14">
        <v>2</v>
      </c>
      <c r="C21" s="14">
        <v>2</v>
      </c>
      <c r="D21" s="14">
        <v>2</v>
      </c>
      <c r="E21" s="15">
        <v>2</v>
      </c>
      <c r="F21" s="15">
        <v>2</v>
      </c>
      <c r="G21" s="10">
        <v>2</v>
      </c>
      <c r="H21" s="10"/>
      <c r="I21" s="10"/>
      <c r="J21" s="15"/>
      <c r="K21" s="10">
        <v>2</v>
      </c>
      <c r="L21" s="10">
        <v>2</v>
      </c>
      <c r="M21" s="16">
        <v>2</v>
      </c>
      <c r="N21" s="16">
        <v>4</v>
      </c>
      <c r="O21" s="16">
        <v>4</v>
      </c>
      <c r="P21" s="15">
        <v>4</v>
      </c>
      <c r="Q21" s="31">
        <f t="shared" si="1"/>
        <v>10</v>
      </c>
      <c r="R21" s="32">
        <f t="shared" si="1"/>
        <v>10</v>
      </c>
      <c r="S21" s="34">
        <f t="shared" si="1"/>
        <v>10</v>
      </c>
    </row>
    <row r="22" spans="1:19" x14ac:dyDescent="0.35">
      <c r="A22" s="6" t="s">
        <v>25</v>
      </c>
      <c r="B22" s="14"/>
      <c r="C22" s="14"/>
      <c r="D22" s="14"/>
      <c r="E22" s="15">
        <v>0</v>
      </c>
      <c r="F22" s="15">
        <v>0</v>
      </c>
      <c r="G22" s="10">
        <v>0</v>
      </c>
      <c r="H22" s="10"/>
      <c r="I22" s="10"/>
      <c r="J22" s="15"/>
      <c r="K22" s="10"/>
      <c r="L22" s="10"/>
      <c r="M22" s="16"/>
      <c r="N22" s="16"/>
      <c r="O22" s="16"/>
      <c r="P22" s="15"/>
      <c r="Q22" s="31">
        <f t="shared" si="1"/>
        <v>0</v>
      </c>
      <c r="R22" s="32">
        <f t="shared" si="1"/>
        <v>0</v>
      </c>
      <c r="S22" s="34">
        <f t="shared" si="1"/>
        <v>0</v>
      </c>
    </row>
    <row r="23" spans="1:19" x14ac:dyDescent="0.35">
      <c r="A23" s="7" t="s">
        <v>26</v>
      </c>
      <c r="B23" s="17"/>
      <c r="C23" s="17"/>
      <c r="D23" s="17"/>
      <c r="E23" s="18"/>
      <c r="F23" s="18"/>
      <c r="G23" s="11"/>
      <c r="H23" s="11"/>
      <c r="I23" s="11"/>
      <c r="J23" s="18"/>
      <c r="K23" s="11"/>
      <c r="L23" s="11"/>
      <c r="M23" s="19"/>
      <c r="N23" s="22"/>
      <c r="O23" s="22"/>
      <c r="P23" s="23"/>
      <c r="Q23" s="31">
        <f t="shared" si="1"/>
        <v>0</v>
      </c>
      <c r="R23" s="32">
        <f t="shared" si="1"/>
        <v>0</v>
      </c>
      <c r="S23" s="34">
        <f t="shared" si="1"/>
        <v>0</v>
      </c>
    </row>
    <row r="24" spans="1:19" x14ac:dyDescent="0.35">
      <c r="A24" s="7" t="s">
        <v>27</v>
      </c>
      <c r="B24" s="17"/>
      <c r="C24" s="17"/>
      <c r="D24" s="17"/>
      <c r="E24" s="18"/>
      <c r="F24" s="18"/>
      <c r="G24" s="11"/>
      <c r="H24" s="11"/>
      <c r="I24" s="11"/>
      <c r="J24" s="18"/>
      <c r="K24" s="11"/>
      <c r="L24" s="11"/>
      <c r="M24" s="19"/>
      <c r="N24" s="22"/>
      <c r="O24" s="22"/>
      <c r="P24" s="23"/>
      <c r="Q24" s="31">
        <f t="shared" si="1"/>
        <v>0</v>
      </c>
      <c r="R24" s="32">
        <f t="shared" si="1"/>
        <v>0</v>
      </c>
      <c r="S24" s="34">
        <f t="shared" si="1"/>
        <v>0</v>
      </c>
    </row>
    <row r="25" spans="1:19" x14ac:dyDescent="0.35">
      <c r="A25" s="7" t="s">
        <v>28</v>
      </c>
      <c r="B25" s="17"/>
      <c r="C25" s="17"/>
      <c r="D25" s="17"/>
      <c r="E25" s="18"/>
      <c r="F25" s="18"/>
      <c r="G25" s="11"/>
      <c r="H25" s="11"/>
      <c r="I25" s="11"/>
      <c r="J25" s="18"/>
      <c r="K25" s="11"/>
      <c r="L25" s="11"/>
      <c r="M25" s="19"/>
      <c r="N25" s="22">
        <v>1</v>
      </c>
      <c r="O25" s="22">
        <v>1</v>
      </c>
      <c r="P25" s="23">
        <v>1</v>
      </c>
      <c r="Q25" s="31">
        <f t="shared" si="1"/>
        <v>1</v>
      </c>
      <c r="R25" s="32">
        <f t="shared" si="1"/>
        <v>1</v>
      </c>
      <c r="S25" s="34">
        <f t="shared" si="1"/>
        <v>1</v>
      </c>
    </row>
    <row r="26" spans="1:19" x14ac:dyDescent="0.35">
      <c r="A26" s="7" t="s">
        <v>29</v>
      </c>
      <c r="B26" s="17"/>
      <c r="C26" s="17"/>
      <c r="D26" s="17"/>
      <c r="E26" s="18"/>
      <c r="F26" s="18"/>
      <c r="G26" s="11"/>
      <c r="H26" s="11"/>
      <c r="I26" s="11"/>
      <c r="J26" s="18"/>
      <c r="K26" s="11"/>
      <c r="L26" s="11"/>
      <c r="M26" s="19"/>
      <c r="N26" s="22"/>
      <c r="O26" s="22"/>
      <c r="P26" s="23"/>
      <c r="Q26" s="31">
        <f t="shared" si="1"/>
        <v>0</v>
      </c>
      <c r="R26" s="32">
        <f t="shared" si="1"/>
        <v>0</v>
      </c>
      <c r="S26" s="34">
        <f t="shared" si="1"/>
        <v>0</v>
      </c>
    </row>
    <row r="27" spans="1:19" x14ac:dyDescent="0.35">
      <c r="A27" s="6" t="s">
        <v>30</v>
      </c>
      <c r="B27" s="14"/>
      <c r="C27" s="14"/>
      <c r="D27" s="14"/>
      <c r="E27" s="15"/>
      <c r="F27" s="15"/>
      <c r="G27" s="10"/>
      <c r="H27" s="10"/>
      <c r="I27" s="10"/>
      <c r="J27" s="15"/>
      <c r="K27" s="10"/>
      <c r="L27" s="10"/>
      <c r="M27" s="16"/>
      <c r="N27" s="16"/>
      <c r="O27" s="16"/>
      <c r="P27" s="15"/>
      <c r="Q27" s="31">
        <f t="shared" si="1"/>
        <v>0</v>
      </c>
      <c r="R27" s="32">
        <f t="shared" si="1"/>
        <v>0</v>
      </c>
      <c r="S27" s="34">
        <f t="shared" si="1"/>
        <v>0</v>
      </c>
    </row>
    <row r="28" spans="1:19" x14ac:dyDescent="0.35">
      <c r="A28" s="6" t="s">
        <v>31</v>
      </c>
      <c r="B28" s="14"/>
      <c r="C28" s="14"/>
      <c r="D28" s="14"/>
      <c r="E28" s="15"/>
      <c r="F28" s="15"/>
      <c r="G28" s="10"/>
      <c r="H28" s="10"/>
      <c r="I28" s="10"/>
      <c r="J28" s="15"/>
      <c r="K28" s="10"/>
      <c r="L28" s="10"/>
      <c r="M28" s="16"/>
      <c r="N28" s="16"/>
      <c r="O28" s="16"/>
      <c r="P28" s="15"/>
      <c r="Q28" s="31">
        <f t="shared" si="1"/>
        <v>0</v>
      </c>
      <c r="R28" s="32">
        <f t="shared" si="1"/>
        <v>0</v>
      </c>
      <c r="S28" s="34">
        <f t="shared" si="1"/>
        <v>0</v>
      </c>
    </row>
    <row r="29" spans="1:19" x14ac:dyDescent="0.35">
      <c r="A29" s="6" t="s">
        <v>32</v>
      </c>
      <c r="B29" s="14"/>
      <c r="C29" s="14"/>
      <c r="D29" s="14"/>
      <c r="E29" s="15"/>
      <c r="F29" s="15"/>
      <c r="G29" s="10"/>
      <c r="H29" s="10"/>
      <c r="I29" s="10"/>
      <c r="J29" s="15"/>
      <c r="K29" s="10"/>
      <c r="L29" s="10"/>
      <c r="M29" s="16"/>
      <c r="N29" s="16"/>
      <c r="O29" s="16"/>
      <c r="P29" s="15"/>
      <c r="Q29" s="31">
        <f t="shared" si="1"/>
        <v>0</v>
      </c>
      <c r="R29" s="32">
        <f t="shared" si="1"/>
        <v>0</v>
      </c>
      <c r="S29" s="34">
        <f t="shared" si="1"/>
        <v>0</v>
      </c>
    </row>
    <row r="30" spans="1:19" x14ac:dyDescent="0.35">
      <c r="A30" s="6" t="s">
        <v>70</v>
      </c>
      <c r="B30" s="14">
        <v>2</v>
      </c>
      <c r="C30" s="14">
        <v>2</v>
      </c>
      <c r="D30" s="14">
        <v>2</v>
      </c>
      <c r="E30" s="15"/>
      <c r="F30" s="15"/>
      <c r="G30" s="10"/>
      <c r="H30" s="10"/>
      <c r="I30" s="10"/>
      <c r="J30" s="15"/>
      <c r="K30" s="10"/>
      <c r="L30" s="10"/>
      <c r="M30" s="16"/>
      <c r="N30" s="16">
        <v>2</v>
      </c>
      <c r="O30" s="16">
        <v>2</v>
      </c>
      <c r="P30" s="15">
        <v>2</v>
      </c>
      <c r="Q30" s="31">
        <f t="shared" si="1"/>
        <v>4</v>
      </c>
      <c r="R30" s="32">
        <f t="shared" si="1"/>
        <v>4</v>
      </c>
      <c r="S30" s="34">
        <f t="shared" si="1"/>
        <v>4</v>
      </c>
    </row>
    <row r="31" spans="1:19" x14ac:dyDescent="0.35">
      <c r="A31" s="7" t="s">
        <v>34</v>
      </c>
      <c r="B31" s="17"/>
      <c r="C31" s="17"/>
      <c r="D31" s="17"/>
      <c r="E31" s="18"/>
      <c r="F31" s="18"/>
      <c r="G31" s="11"/>
      <c r="H31" s="11"/>
      <c r="I31" s="11"/>
      <c r="J31" s="18"/>
      <c r="K31" s="11"/>
      <c r="L31" s="11"/>
      <c r="M31" s="19"/>
      <c r="N31" s="22"/>
      <c r="O31" s="22"/>
      <c r="P31" s="23"/>
      <c r="Q31" s="31">
        <f t="shared" si="1"/>
        <v>0</v>
      </c>
      <c r="R31" s="32">
        <f t="shared" si="1"/>
        <v>0</v>
      </c>
      <c r="S31" s="34">
        <f t="shared" si="1"/>
        <v>0</v>
      </c>
    </row>
    <row r="32" spans="1:19" x14ac:dyDescent="0.35">
      <c r="A32" s="7" t="s">
        <v>35</v>
      </c>
      <c r="B32" s="17"/>
      <c r="C32" s="17"/>
      <c r="D32" s="17"/>
      <c r="E32" s="18"/>
      <c r="F32" s="18"/>
      <c r="G32" s="11"/>
      <c r="H32" s="11"/>
      <c r="I32" s="11"/>
      <c r="J32" s="18"/>
      <c r="K32" s="11"/>
      <c r="L32" s="11"/>
      <c r="M32" s="19"/>
      <c r="N32" s="22"/>
      <c r="O32" s="22"/>
      <c r="P32" s="23"/>
      <c r="Q32" s="31">
        <f t="shared" si="1"/>
        <v>0</v>
      </c>
      <c r="R32" s="32">
        <f t="shared" si="1"/>
        <v>0</v>
      </c>
      <c r="S32" s="34">
        <f t="shared" si="1"/>
        <v>0</v>
      </c>
    </row>
    <row r="33" spans="1:19" x14ac:dyDescent="0.35">
      <c r="A33" s="7" t="s">
        <v>36</v>
      </c>
      <c r="B33" s="17"/>
      <c r="C33" s="17"/>
      <c r="D33" s="17"/>
      <c r="E33" s="18"/>
      <c r="F33" s="18"/>
      <c r="G33" s="11"/>
      <c r="H33" s="11"/>
      <c r="I33" s="11"/>
      <c r="J33" s="18"/>
      <c r="K33" s="11"/>
      <c r="L33" s="11"/>
      <c r="M33" s="19"/>
      <c r="N33" s="22"/>
      <c r="O33" s="22"/>
      <c r="P33" s="23"/>
      <c r="Q33" s="31">
        <f t="shared" si="1"/>
        <v>0</v>
      </c>
      <c r="R33" s="32">
        <f t="shared" si="1"/>
        <v>0</v>
      </c>
      <c r="S33" s="34">
        <f t="shared" si="1"/>
        <v>0</v>
      </c>
    </row>
    <row r="34" spans="1:19" x14ac:dyDescent="0.35">
      <c r="A34" s="7" t="s">
        <v>71</v>
      </c>
      <c r="B34" s="17">
        <v>1</v>
      </c>
      <c r="C34" s="17">
        <v>1</v>
      </c>
      <c r="D34" s="17">
        <v>1</v>
      </c>
      <c r="E34" s="18"/>
      <c r="F34" s="18"/>
      <c r="G34" s="11"/>
      <c r="H34" s="11"/>
      <c r="I34" s="11"/>
      <c r="J34" s="18"/>
      <c r="K34" s="11"/>
      <c r="L34" s="11"/>
      <c r="M34" s="19"/>
      <c r="N34" s="22">
        <v>1</v>
      </c>
      <c r="O34" s="22">
        <v>1</v>
      </c>
      <c r="P34" s="23">
        <v>1</v>
      </c>
      <c r="Q34" s="31">
        <f t="shared" si="1"/>
        <v>2</v>
      </c>
      <c r="R34" s="32">
        <f t="shared" si="1"/>
        <v>2</v>
      </c>
      <c r="S34" s="34">
        <f t="shared" si="1"/>
        <v>2</v>
      </c>
    </row>
    <row r="35" spans="1:19" x14ac:dyDescent="0.35">
      <c r="A35" s="6" t="s">
        <v>38</v>
      </c>
      <c r="B35" s="14"/>
      <c r="C35" s="14"/>
      <c r="D35" s="14"/>
      <c r="E35" s="15"/>
      <c r="F35" s="15"/>
      <c r="G35" s="10"/>
      <c r="H35" s="10"/>
      <c r="I35" s="10"/>
      <c r="J35" s="15"/>
      <c r="K35" s="10"/>
      <c r="L35" s="10"/>
      <c r="M35" s="16"/>
      <c r="N35" s="16"/>
      <c r="O35" s="16"/>
      <c r="P35" s="15"/>
      <c r="Q35" s="31">
        <f t="shared" si="1"/>
        <v>0</v>
      </c>
      <c r="R35" s="32">
        <f t="shared" si="1"/>
        <v>0</v>
      </c>
      <c r="S35" s="34">
        <f t="shared" si="1"/>
        <v>0</v>
      </c>
    </row>
    <row r="36" spans="1:19" x14ac:dyDescent="0.35">
      <c r="A36" s="6" t="s">
        <v>39</v>
      </c>
      <c r="B36" s="14"/>
      <c r="C36" s="14"/>
      <c r="D36" s="14"/>
      <c r="E36" s="15"/>
      <c r="F36" s="15"/>
      <c r="G36" s="10"/>
      <c r="H36" s="10"/>
      <c r="I36" s="10"/>
      <c r="J36" s="15"/>
      <c r="K36" s="10"/>
      <c r="L36" s="10"/>
      <c r="M36" s="16"/>
      <c r="N36" s="16"/>
      <c r="O36" s="16"/>
      <c r="P36" s="15"/>
      <c r="Q36" s="31">
        <f t="shared" si="1"/>
        <v>0</v>
      </c>
      <c r="R36" s="32">
        <f t="shared" si="1"/>
        <v>0</v>
      </c>
      <c r="S36" s="34">
        <f t="shared" si="1"/>
        <v>0</v>
      </c>
    </row>
    <row r="37" spans="1:19" x14ac:dyDescent="0.35">
      <c r="A37" s="6" t="s">
        <v>40</v>
      </c>
      <c r="B37" s="14"/>
      <c r="C37" s="14"/>
      <c r="D37" s="14"/>
      <c r="E37" s="15"/>
      <c r="F37" s="15"/>
      <c r="G37" s="10"/>
      <c r="H37" s="10"/>
      <c r="I37" s="10"/>
      <c r="J37" s="15"/>
      <c r="K37" s="10"/>
      <c r="L37" s="10"/>
      <c r="M37" s="16"/>
      <c r="N37" s="16"/>
      <c r="O37" s="16"/>
      <c r="P37" s="15"/>
      <c r="Q37" s="31">
        <f t="shared" si="1"/>
        <v>0</v>
      </c>
      <c r="R37" s="32">
        <f t="shared" si="1"/>
        <v>0</v>
      </c>
      <c r="S37" s="34">
        <f t="shared" si="1"/>
        <v>0</v>
      </c>
    </row>
    <row r="38" spans="1:19" x14ac:dyDescent="0.35">
      <c r="A38" s="6" t="s">
        <v>41</v>
      </c>
      <c r="B38" s="14"/>
      <c r="C38" s="14"/>
      <c r="D38" s="14"/>
      <c r="E38" s="15"/>
      <c r="F38" s="15"/>
      <c r="G38" s="10"/>
      <c r="H38" s="10"/>
      <c r="I38" s="10"/>
      <c r="J38" s="15"/>
      <c r="K38" s="10"/>
      <c r="L38" s="10"/>
      <c r="M38" s="16"/>
      <c r="N38" s="16"/>
      <c r="O38" s="16"/>
      <c r="P38" s="15"/>
      <c r="Q38" s="31">
        <f t="shared" si="1"/>
        <v>0</v>
      </c>
      <c r="R38" s="32">
        <f t="shared" si="1"/>
        <v>0</v>
      </c>
      <c r="S38" s="34">
        <f t="shared" si="1"/>
        <v>0</v>
      </c>
    </row>
    <row r="39" spans="1:19" x14ac:dyDescent="0.35">
      <c r="A39" s="7" t="s">
        <v>42</v>
      </c>
      <c r="B39" s="17"/>
      <c r="C39" s="17"/>
      <c r="D39" s="17"/>
      <c r="E39" s="18">
        <v>30</v>
      </c>
      <c r="F39" s="18">
        <v>30</v>
      </c>
      <c r="G39" s="11">
        <v>25</v>
      </c>
      <c r="H39" s="11"/>
      <c r="I39" s="11"/>
      <c r="J39" s="18"/>
      <c r="K39" s="11">
        <v>30</v>
      </c>
      <c r="L39" s="11">
        <v>30</v>
      </c>
      <c r="M39" s="19">
        <v>22</v>
      </c>
      <c r="N39" s="22">
        <v>0</v>
      </c>
      <c r="O39" s="22"/>
      <c r="P39" s="23"/>
      <c r="Q39" s="31">
        <f t="shared" si="1"/>
        <v>60</v>
      </c>
      <c r="R39" s="32">
        <f t="shared" si="1"/>
        <v>60</v>
      </c>
      <c r="S39" s="34">
        <f t="shared" si="1"/>
        <v>47</v>
      </c>
    </row>
    <row r="40" spans="1:19" x14ac:dyDescent="0.35">
      <c r="A40" s="7" t="s">
        <v>43</v>
      </c>
      <c r="B40" s="17"/>
      <c r="C40" s="17"/>
      <c r="D40" s="17"/>
      <c r="E40" s="18"/>
      <c r="F40" s="18"/>
      <c r="G40" s="11"/>
      <c r="H40" s="28"/>
      <c r="I40" s="28"/>
      <c r="J40" s="18"/>
      <c r="K40" s="11"/>
      <c r="L40" s="11"/>
      <c r="M40" s="19"/>
      <c r="N40" s="22">
        <v>1</v>
      </c>
      <c r="O40" s="22">
        <v>1</v>
      </c>
      <c r="P40" s="23">
        <v>1</v>
      </c>
      <c r="Q40" s="31">
        <f t="shared" si="1"/>
        <v>1</v>
      </c>
      <c r="R40" s="32">
        <f t="shared" si="1"/>
        <v>1</v>
      </c>
      <c r="S40" s="34">
        <f t="shared" si="1"/>
        <v>1</v>
      </c>
    </row>
    <row r="41" spans="1:19" x14ac:dyDescent="0.35">
      <c r="A41" s="7" t="s">
        <v>44</v>
      </c>
      <c r="B41" s="17">
        <v>1</v>
      </c>
      <c r="C41" s="17">
        <v>1</v>
      </c>
      <c r="D41" s="17">
        <v>1</v>
      </c>
      <c r="E41" s="18"/>
      <c r="F41" s="18"/>
      <c r="G41" s="11"/>
      <c r="H41" s="11"/>
      <c r="I41" s="11"/>
      <c r="J41" s="18"/>
      <c r="K41" s="11"/>
      <c r="L41" s="11"/>
      <c r="M41" s="19"/>
      <c r="N41" s="22">
        <v>1</v>
      </c>
      <c r="O41" s="22">
        <v>1</v>
      </c>
      <c r="P41" s="23">
        <v>1</v>
      </c>
      <c r="Q41" s="31">
        <f t="shared" si="1"/>
        <v>2</v>
      </c>
      <c r="R41" s="32">
        <f t="shared" si="1"/>
        <v>2</v>
      </c>
      <c r="S41" s="34">
        <f t="shared" si="1"/>
        <v>2</v>
      </c>
    </row>
    <row r="42" spans="1:19" x14ac:dyDescent="0.35">
      <c r="A42" s="7" t="s">
        <v>45</v>
      </c>
      <c r="B42" s="17"/>
      <c r="C42" s="17"/>
      <c r="D42" s="17"/>
      <c r="E42" s="18"/>
      <c r="F42" s="18"/>
      <c r="G42" s="11"/>
      <c r="H42" s="11"/>
      <c r="I42" s="11"/>
      <c r="J42" s="18"/>
      <c r="K42" s="11"/>
      <c r="L42" s="11"/>
      <c r="M42" s="19"/>
      <c r="N42" s="22"/>
      <c r="O42" s="22"/>
      <c r="P42" s="23"/>
      <c r="Q42" s="31">
        <f t="shared" si="1"/>
        <v>0</v>
      </c>
      <c r="R42" s="32">
        <f t="shared" si="1"/>
        <v>0</v>
      </c>
      <c r="S42" s="34">
        <f t="shared" si="1"/>
        <v>0</v>
      </c>
    </row>
    <row r="43" spans="1:19" x14ac:dyDescent="0.35">
      <c r="A43" s="8" t="s">
        <v>46</v>
      </c>
      <c r="B43" s="14"/>
      <c r="C43" s="14"/>
      <c r="D43" s="14"/>
      <c r="E43" s="15"/>
      <c r="F43" s="15"/>
      <c r="G43" s="10"/>
      <c r="H43" s="10"/>
      <c r="I43" s="10"/>
      <c r="J43" s="15"/>
      <c r="K43" s="10"/>
      <c r="L43" s="10"/>
      <c r="M43" s="16"/>
      <c r="N43" s="16"/>
      <c r="O43" s="16"/>
      <c r="P43" s="15"/>
      <c r="Q43" s="31">
        <f t="shared" si="1"/>
        <v>0</v>
      </c>
      <c r="R43" s="32">
        <f t="shared" si="1"/>
        <v>0</v>
      </c>
      <c r="S43" s="34">
        <f t="shared" si="1"/>
        <v>0</v>
      </c>
    </row>
    <row r="44" spans="1:19" x14ac:dyDescent="0.35">
      <c r="A44" s="7" t="s">
        <v>47</v>
      </c>
      <c r="B44" s="17"/>
      <c r="C44" s="17"/>
      <c r="D44" s="17"/>
      <c r="E44" s="18"/>
      <c r="F44" s="18"/>
      <c r="G44" s="12"/>
      <c r="H44" s="12"/>
      <c r="I44" s="12"/>
      <c r="J44" s="18"/>
      <c r="K44" s="12"/>
      <c r="L44" s="12"/>
      <c r="M44" s="20"/>
      <c r="N44" s="22"/>
      <c r="O44" s="22"/>
      <c r="P44" s="23"/>
      <c r="Q44" s="31">
        <f t="shared" si="1"/>
        <v>0</v>
      </c>
      <c r="R44" s="32">
        <f t="shared" si="1"/>
        <v>0</v>
      </c>
      <c r="S44" s="34">
        <f t="shared" si="1"/>
        <v>0</v>
      </c>
    </row>
    <row r="45" spans="1:19" x14ac:dyDescent="0.35">
      <c r="A45" s="7" t="s">
        <v>48</v>
      </c>
      <c r="B45" s="17"/>
      <c r="C45" s="17"/>
      <c r="D45" s="17"/>
      <c r="E45" s="18"/>
      <c r="F45" s="18"/>
      <c r="G45" s="12"/>
      <c r="H45" s="12"/>
      <c r="I45" s="12"/>
      <c r="J45" s="18"/>
      <c r="K45" s="12"/>
      <c r="L45" s="12"/>
      <c r="M45" s="20"/>
      <c r="N45" s="22"/>
      <c r="O45" s="22"/>
      <c r="P45" s="23"/>
      <c r="Q45" s="31">
        <f t="shared" si="1"/>
        <v>0</v>
      </c>
      <c r="R45" s="32">
        <f t="shared" si="1"/>
        <v>0</v>
      </c>
      <c r="S45" s="34">
        <f t="shared" si="1"/>
        <v>0</v>
      </c>
    </row>
    <row r="46" spans="1:19" x14ac:dyDescent="0.35">
      <c r="A46" s="7" t="s">
        <v>49</v>
      </c>
      <c r="B46" s="17"/>
      <c r="C46" s="17"/>
      <c r="D46" s="17"/>
      <c r="E46" s="18"/>
      <c r="F46" s="18"/>
      <c r="G46" s="12"/>
      <c r="H46" s="12"/>
      <c r="I46" s="12"/>
      <c r="J46" s="18"/>
      <c r="K46" s="12"/>
      <c r="L46" s="12"/>
      <c r="M46" s="20"/>
      <c r="N46" s="22"/>
      <c r="O46" s="22"/>
      <c r="P46" s="23"/>
      <c r="Q46" s="31">
        <f t="shared" si="1"/>
        <v>0</v>
      </c>
      <c r="R46" s="32">
        <f t="shared" si="1"/>
        <v>0</v>
      </c>
      <c r="S46" s="34">
        <f t="shared" si="1"/>
        <v>0</v>
      </c>
    </row>
    <row r="47" spans="1:19" x14ac:dyDescent="0.35">
      <c r="A47" s="7" t="s">
        <v>50</v>
      </c>
      <c r="B47" s="17"/>
      <c r="C47" s="17"/>
      <c r="D47" s="17"/>
      <c r="E47" s="18"/>
      <c r="F47" s="18"/>
      <c r="G47" s="12"/>
      <c r="H47" s="12"/>
      <c r="I47" s="12"/>
      <c r="J47" s="18"/>
      <c r="K47" s="12"/>
      <c r="L47" s="12"/>
      <c r="M47" s="20"/>
      <c r="N47" s="22"/>
      <c r="O47" s="22"/>
      <c r="P47" s="23"/>
      <c r="Q47" s="31">
        <f t="shared" si="1"/>
        <v>0</v>
      </c>
      <c r="R47" s="32">
        <f t="shared" si="1"/>
        <v>0</v>
      </c>
      <c r="S47" s="34">
        <f t="shared" si="1"/>
        <v>0</v>
      </c>
    </row>
    <row r="48" spans="1:19" x14ac:dyDescent="0.35">
      <c r="A48" s="6" t="s">
        <v>51</v>
      </c>
      <c r="B48" s="14"/>
      <c r="C48" s="14"/>
      <c r="D48" s="14"/>
      <c r="E48" s="15"/>
      <c r="F48" s="15"/>
      <c r="G48" s="13"/>
      <c r="H48" s="13"/>
      <c r="I48" s="13"/>
      <c r="J48" s="15"/>
      <c r="K48" s="13"/>
      <c r="L48" s="13"/>
      <c r="M48" s="21"/>
      <c r="N48" s="16"/>
      <c r="O48" s="16"/>
      <c r="P48" s="15"/>
      <c r="Q48" s="31">
        <f t="shared" si="1"/>
        <v>0</v>
      </c>
      <c r="R48" s="32">
        <f t="shared" si="1"/>
        <v>0</v>
      </c>
      <c r="S48" s="34">
        <f t="shared" si="1"/>
        <v>0</v>
      </c>
    </row>
    <row r="49" spans="1:20" x14ac:dyDescent="0.35">
      <c r="A49" s="6" t="s">
        <v>52</v>
      </c>
      <c r="B49" s="14"/>
      <c r="C49" s="14"/>
      <c r="D49" s="14"/>
      <c r="E49" s="15"/>
      <c r="F49" s="15"/>
      <c r="G49" s="13"/>
      <c r="H49" s="13"/>
      <c r="I49" s="13"/>
      <c r="J49" s="15"/>
      <c r="K49" s="13"/>
      <c r="L49" s="13"/>
      <c r="M49" s="21"/>
      <c r="N49" s="16"/>
      <c r="O49" s="16"/>
      <c r="P49" s="15"/>
      <c r="Q49" s="31">
        <f t="shared" si="1"/>
        <v>0</v>
      </c>
      <c r="R49" s="32">
        <f t="shared" si="1"/>
        <v>0</v>
      </c>
      <c r="S49" s="34">
        <f t="shared" si="1"/>
        <v>0</v>
      </c>
    </row>
    <row r="50" spans="1:20" x14ac:dyDescent="0.35">
      <c r="A50" s="6" t="s">
        <v>53</v>
      </c>
      <c r="B50" s="14"/>
      <c r="C50" s="14"/>
      <c r="D50" s="14"/>
      <c r="E50" s="15"/>
      <c r="F50" s="15"/>
      <c r="G50" s="13"/>
      <c r="H50" s="13"/>
      <c r="I50" s="13"/>
      <c r="J50" s="15"/>
      <c r="K50" s="13"/>
      <c r="L50" s="13"/>
      <c r="M50" s="21"/>
      <c r="N50" s="16"/>
      <c r="O50" s="16"/>
      <c r="P50" s="15"/>
      <c r="Q50" s="31">
        <f t="shared" si="1"/>
        <v>0</v>
      </c>
      <c r="R50" s="32">
        <f t="shared" si="1"/>
        <v>0</v>
      </c>
      <c r="S50" s="34">
        <f t="shared" si="1"/>
        <v>0</v>
      </c>
    </row>
    <row r="51" spans="1:20" x14ac:dyDescent="0.35">
      <c r="A51" s="6" t="s">
        <v>54</v>
      </c>
      <c r="B51" s="14"/>
      <c r="C51" s="14"/>
      <c r="D51" s="14"/>
      <c r="E51" s="15"/>
      <c r="F51" s="15"/>
      <c r="G51" s="13"/>
      <c r="H51" s="13"/>
      <c r="I51" s="13"/>
      <c r="J51" s="15"/>
      <c r="K51" s="13"/>
      <c r="L51" s="13"/>
      <c r="M51" s="21"/>
      <c r="N51" s="16"/>
      <c r="O51" s="16"/>
      <c r="P51" s="15"/>
      <c r="Q51" s="31">
        <f t="shared" si="1"/>
        <v>0</v>
      </c>
      <c r="R51" s="32">
        <f t="shared" si="1"/>
        <v>0</v>
      </c>
      <c r="S51" s="34">
        <f t="shared" si="1"/>
        <v>0</v>
      </c>
    </row>
    <row r="52" spans="1:20" x14ac:dyDescent="0.35">
      <c r="A52" s="7" t="s">
        <v>55</v>
      </c>
      <c r="B52" s="17"/>
      <c r="C52" s="17"/>
      <c r="D52" s="17"/>
      <c r="E52" s="18"/>
      <c r="F52" s="18"/>
      <c r="G52" s="12"/>
      <c r="H52" s="12"/>
      <c r="I52" s="12"/>
      <c r="J52" s="18"/>
      <c r="K52" s="12"/>
      <c r="L52" s="12"/>
      <c r="M52" s="20"/>
      <c r="N52" s="22"/>
      <c r="O52" s="22"/>
      <c r="P52" s="23"/>
      <c r="Q52" s="31">
        <f t="shared" si="1"/>
        <v>0</v>
      </c>
      <c r="R52" s="32">
        <f t="shared" si="1"/>
        <v>0</v>
      </c>
      <c r="S52" s="34">
        <f t="shared" si="1"/>
        <v>0</v>
      </c>
    </row>
    <row r="53" spans="1:20" x14ac:dyDescent="0.35">
      <c r="A53" s="7" t="s">
        <v>56</v>
      </c>
      <c r="B53" s="17"/>
      <c r="C53" s="17"/>
      <c r="D53" s="17"/>
      <c r="E53" s="18"/>
      <c r="F53" s="18"/>
      <c r="G53" s="12"/>
      <c r="H53" s="12"/>
      <c r="I53" s="12"/>
      <c r="J53" s="18"/>
      <c r="K53" s="12"/>
      <c r="L53" s="12"/>
      <c r="M53" s="20"/>
      <c r="N53" s="22"/>
      <c r="O53" s="22"/>
      <c r="P53" s="23"/>
      <c r="Q53" s="31">
        <f t="shared" si="1"/>
        <v>0</v>
      </c>
      <c r="R53" s="32">
        <f t="shared" si="1"/>
        <v>0</v>
      </c>
      <c r="S53" s="34">
        <f t="shared" si="1"/>
        <v>0</v>
      </c>
    </row>
    <row r="54" spans="1:20" ht="15" thickBot="1" x14ac:dyDescent="0.4">
      <c r="A54" s="9" t="s">
        <v>57</v>
      </c>
      <c r="B54" s="38"/>
      <c r="C54" s="38"/>
      <c r="D54" s="38"/>
      <c r="E54" s="39"/>
      <c r="F54" s="39"/>
      <c r="G54" s="40"/>
      <c r="H54" s="40"/>
      <c r="I54" s="40"/>
      <c r="J54" s="39"/>
      <c r="K54" s="12"/>
      <c r="L54" s="12"/>
      <c r="M54" s="20"/>
      <c r="N54" s="42"/>
      <c r="O54" s="42"/>
      <c r="P54" s="43"/>
      <c r="Q54" s="44"/>
      <c r="R54" s="45"/>
      <c r="S54" s="46"/>
    </row>
    <row r="55" spans="1:20" ht="15" thickBot="1" x14ac:dyDescent="0.4">
      <c r="A55" s="9" t="s">
        <v>63</v>
      </c>
      <c r="B55" s="38">
        <v>1</v>
      </c>
      <c r="C55" s="38">
        <v>1</v>
      </c>
      <c r="D55" s="38">
        <v>1</v>
      </c>
      <c r="E55" s="39"/>
      <c r="F55" s="39"/>
      <c r="G55" s="40"/>
      <c r="H55" s="40"/>
      <c r="I55" s="40"/>
      <c r="J55" s="39"/>
      <c r="K55" s="40"/>
      <c r="L55" s="40"/>
      <c r="M55" s="41"/>
      <c r="N55" s="42">
        <v>1</v>
      </c>
      <c r="O55" s="42">
        <v>1</v>
      </c>
      <c r="P55" s="43">
        <v>1</v>
      </c>
      <c r="Q55" s="44"/>
      <c r="R55" s="45"/>
      <c r="S55" s="46"/>
    </row>
    <row r="56" spans="1:20" ht="15" thickBot="1" x14ac:dyDescent="0.4">
      <c r="A56" s="9" t="s">
        <v>64</v>
      </c>
      <c r="B56" s="38">
        <v>1</v>
      </c>
      <c r="C56" s="38">
        <v>1</v>
      </c>
      <c r="D56" s="38">
        <v>1</v>
      </c>
      <c r="E56" s="39">
        <v>4</v>
      </c>
      <c r="F56" s="39">
        <v>4</v>
      </c>
      <c r="G56" s="40">
        <v>4</v>
      </c>
      <c r="H56" s="40">
        <v>2</v>
      </c>
      <c r="I56" s="40">
        <v>2</v>
      </c>
      <c r="J56" s="39">
        <v>0</v>
      </c>
      <c r="K56" s="40">
        <v>2</v>
      </c>
      <c r="L56" s="40">
        <v>2</v>
      </c>
      <c r="M56" s="41">
        <v>2</v>
      </c>
      <c r="N56" s="42">
        <v>6</v>
      </c>
      <c r="O56" s="42">
        <v>6</v>
      </c>
      <c r="P56" s="43">
        <v>5</v>
      </c>
      <c r="Q56" s="44"/>
      <c r="R56" s="45"/>
      <c r="S56" s="46"/>
    </row>
    <row r="57" spans="1:20" ht="15" thickBot="1" x14ac:dyDescent="0.4">
      <c r="A57" s="9" t="s">
        <v>65</v>
      </c>
      <c r="B57" s="38"/>
      <c r="C57" s="38"/>
      <c r="D57" s="38"/>
      <c r="E57" s="39"/>
      <c r="F57" s="39"/>
      <c r="G57" s="40"/>
      <c r="H57" s="40"/>
      <c r="I57" s="40"/>
      <c r="J57" s="39"/>
      <c r="K57" s="40"/>
      <c r="L57" s="40"/>
      <c r="M57" s="41"/>
      <c r="N57" s="42"/>
      <c r="O57" s="42"/>
      <c r="P57" s="43"/>
      <c r="Q57" s="44"/>
      <c r="R57" s="45"/>
      <c r="S57" s="46"/>
    </row>
    <row r="58" spans="1:20" ht="15" thickBot="1" x14ac:dyDescent="0.4">
      <c r="A58" s="47" t="s">
        <v>62</v>
      </c>
      <c r="B58" s="48"/>
      <c r="C58" s="48"/>
      <c r="D58" s="48"/>
      <c r="E58" s="48">
        <v>2</v>
      </c>
      <c r="F58" s="48">
        <v>2</v>
      </c>
      <c r="G58" s="48">
        <v>2</v>
      </c>
      <c r="H58" s="48"/>
      <c r="I58" s="48"/>
      <c r="J58" s="48"/>
      <c r="K58" s="63"/>
      <c r="L58" s="63"/>
      <c r="M58" s="63"/>
      <c r="N58" s="48"/>
      <c r="O58" s="48"/>
      <c r="P58" s="48"/>
      <c r="Q58" s="35">
        <f t="shared" ref="Q58:S58" si="2">B58+E58+H58+K58+N58</f>
        <v>2</v>
      </c>
      <c r="R58" s="36">
        <f t="shared" si="2"/>
        <v>2</v>
      </c>
      <c r="S58" s="37">
        <f t="shared" si="2"/>
        <v>2</v>
      </c>
    </row>
    <row r="59" spans="1:20" s="54" customFormat="1" x14ac:dyDescent="0.35">
      <c r="A59" s="52" t="s">
        <v>61</v>
      </c>
      <c r="B59" s="55">
        <f>SUM(B3:B58)</f>
        <v>66</v>
      </c>
      <c r="C59" s="55">
        <f>SUM(C3:C58)</f>
        <v>63</v>
      </c>
      <c r="D59" s="55">
        <f>SUM(D3:D58)</f>
        <v>52</v>
      </c>
      <c r="E59" s="64">
        <f t="shared" ref="E59:G59" si="3">SUM(E3:E58)</f>
        <v>154</v>
      </c>
      <c r="F59" s="64">
        <f t="shared" si="3"/>
        <v>154</v>
      </c>
      <c r="G59" s="64">
        <f t="shared" si="3"/>
        <v>133</v>
      </c>
      <c r="H59" s="55">
        <f t="shared" ref="H59:J59" si="4">SUM(H3:H58)</f>
        <v>37</v>
      </c>
      <c r="I59" s="55">
        <f t="shared" si="4"/>
        <v>37</v>
      </c>
      <c r="J59" s="55">
        <f t="shared" si="4"/>
        <v>29</v>
      </c>
      <c r="K59" s="64">
        <f t="shared" ref="K59:M59" si="5">SUM(K3:K58)</f>
        <v>112</v>
      </c>
      <c r="L59" s="64">
        <f t="shared" si="5"/>
        <v>111</v>
      </c>
      <c r="M59" s="64">
        <f t="shared" si="5"/>
        <v>68</v>
      </c>
      <c r="N59" s="55">
        <f t="shared" ref="N59:S59" si="6">SUM(N3:N58)</f>
        <v>275</v>
      </c>
      <c r="O59" s="55">
        <f t="shared" si="6"/>
        <v>275</v>
      </c>
      <c r="P59" s="55">
        <f t="shared" si="6"/>
        <v>207</v>
      </c>
      <c r="Q59" s="53">
        <f t="shared" si="6"/>
        <v>627</v>
      </c>
      <c r="R59" s="53">
        <f t="shared" si="6"/>
        <v>623</v>
      </c>
      <c r="S59" s="53">
        <f t="shared" si="6"/>
        <v>475</v>
      </c>
      <c r="T59" s="56">
        <f>S59/Q59</f>
        <v>0.75757575757575757</v>
      </c>
    </row>
    <row r="60" spans="1:20" x14ac:dyDescent="0.35">
      <c r="D60" s="57">
        <f>D59/B59</f>
        <v>0.78787878787878785</v>
      </c>
      <c r="G60" s="57">
        <f>G59/E59</f>
        <v>0.86363636363636365</v>
      </c>
      <c r="J60" s="57">
        <f>J59/H59</f>
        <v>0.78378378378378377</v>
      </c>
      <c r="K60" s="65"/>
      <c r="L60" s="65"/>
      <c r="M60" s="66">
        <f>M59/K59</f>
        <v>0.6071428571428571</v>
      </c>
      <c r="P60" s="57">
        <f>P59/N59</f>
        <v>0.75272727272727269</v>
      </c>
    </row>
  </sheetData>
  <mergeCells count="6"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1872-48C5-4AD1-9264-3ED1EFE16180}">
  <dimension ref="A1:T60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T59" sqref="T59"/>
    </sheetView>
  </sheetViews>
  <sheetFormatPr defaultRowHeight="14.5" x14ac:dyDescent="0.35"/>
  <cols>
    <col min="1" max="1" width="19.36328125" bestFit="1" customWidth="1"/>
    <col min="2" max="2" width="6.90625" bestFit="1" customWidth="1"/>
    <col min="3" max="3" width="7.36328125" bestFit="1" customWidth="1"/>
    <col min="4" max="4" width="6.6328125" bestFit="1" customWidth="1"/>
    <col min="5" max="5" width="6.81640625" bestFit="1" customWidth="1"/>
    <col min="6" max="6" width="7.453125" bestFit="1" customWidth="1"/>
    <col min="7" max="7" width="7.36328125" customWidth="1"/>
    <col min="8" max="8" width="6.81640625" bestFit="1" customWidth="1"/>
    <col min="9" max="9" width="7.453125" bestFit="1" customWidth="1"/>
    <col min="10" max="10" width="7.453125" customWidth="1"/>
    <col min="11" max="11" width="6.90625" bestFit="1" customWidth="1"/>
    <col min="12" max="12" width="7.36328125" bestFit="1" customWidth="1"/>
    <col min="13" max="13" width="7.81640625" customWidth="1"/>
    <col min="14" max="14" width="6.90625" bestFit="1" customWidth="1"/>
    <col min="15" max="15" width="7.36328125" bestFit="1" customWidth="1"/>
    <col min="16" max="16" width="7.81640625" customWidth="1"/>
    <col min="17" max="17" width="6.90625" bestFit="1" customWidth="1"/>
    <col min="18" max="18" width="7.36328125" bestFit="1" customWidth="1"/>
    <col min="19" max="19" width="6.6328125" bestFit="1" customWidth="1"/>
  </cols>
  <sheetData>
    <row r="1" spans="1:19" ht="15" thickBot="1" x14ac:dyDescent="0.4">
      <c r="A1" s="5"/>
      <c r="B1" s="69" t="s">
        <v>0</v>
      </c>
      <c r="C1" s="69"/>
      <c r="D1" s="69"/>
      <c r="E1" s="67" t="s">
        <v>1</v>
      </c>
      <c r="F1" s="67"/>
      <c r="G1" s="67"/>
      <c r="H1" s="69" t="s">
        <v>58</v>
      </c>
      <c r="I1" s="69"/>
      <c r="J1" s="69"/>
      <c r="K1" s="67" t="s">
        <v>59</v>
      </c>
      <c r="L1" s="67"/>
      <c r="M1" s="67"/>
      <c r="N1" s="69" t="s">
        <v>60</v>
      </c>
      <c r="O1" s="69"/>
      <c r="P1" s="69"/>
      <c r="Q1" s="67" t="s">
        <v>61</v>
      </c>
      <c r="R1" s="67"/>
      <c r="S1" s="68"/>
    </row>
    <row r="2" spans="1:19" ht="44" thickBot="1" x14ac:dyDescent="0.5">
      <c r="A2" s="1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4</v>
      </c>
      <c r="G2" s="4" t="s">
        <v>5</v>
      </c>
      <c r="H2" s="2" t="s">
        <v>3</v>
      </c>
      <c r="I2" s="3" t="s">
        <v>4</v>
      </c>
      <c r="J2" s="4" t="s">
        <v>5</v>
      </c>
      <c r="K2" s="2" t="s">
        <v>3</v>
      </c>
      <c r="L2" s="3" t="s">
        <v>4</v>
      </c>
      <c r="M2" s="4" t="s">
        <v>5</v>
      </c>
      <c r="N2" s="2" t="s">
        <v>3</v>
      </c>
      <c r="O2" s="3" t="s">
        <v>4</v>
      </c>
      <c r="P2" s="4" t="s">
        <v>5</v>
      </c>
      <c r="Q2" s="29" t="s">
        <v>3</v>
      </c>
      <c r="R2" s="30" t="s">
        <v>4</v>
      </c>
      <c r="S2" s="33" t="s">
        <v>5</v>
      </c>
    </row>
    <row r="3" spans="1:19" x14ac:dyDescent="0.35">
      <c r="A3" s="24" t="s">
        <v>6</v>
      </c>
      <c r="B3" s="25"/>
      <c r="C3" s="25"/>
      <c r="D3" s="25"/>
      <c r="E3" s="26"/>
      <c r="F3" s="26"/>
      <c r="G3" s="10"/>
      <c r="H3" s="10"/>
      <c r="I3" s="10"/>
      <c r="J3" s="26"/>
      <c r="K3" s="10"/>
      <c r="L3" s="10"/>
      <c r="M3" s="27"/>
      <c r="N3" s="27"/>
      <c r="O3" s="27"/>
      <c r="P3" s="26"/>
      <c r="Q3" s="31">
        <f>B3+E3+H3+K3+N3</f>
        <v>0</v>
      </c>
      <c r="R3" s="32">
        <f t="shared" ref="R3:S19" si="0">C3+F3+I3+L3+O3</f>
        <v>0</v>
      </c>
      <c r="S3" s="34">
        <f t="shared" si="0"/>
        <v>0</v>
      </c>
    </row>
    <row r="4" spans="1:19" x14ac:dyDescent="0.35">
      <c r="A4" s="6" t="s">
        <v>7</v>
      </c>
      <c r="B4" s="14"/>
      <c r="C4" s="14"/>
      <c r="D4" s="14"/>
      <c r="E4" s="15"/>
      <c r="F4" s="15"/>
      <c r="G4" s="10"/>
      <c r="H4" s="10"/>
      <c r="I4" s="10"/>
      <c r="J4" s="15"/>
      <c r="K4" s="10"/>
      <c r="L4" s="10"/>
      <c r="M4" s="16"/>
      <c r="N4" s="16"/>
      <c r="O4" s="16"/>
      <c r="P4" s="15"/>
      <c r="Q4" s="31">
        <f t="shared" ref="Q4:S54" si="1">B4+E4+H4+K4+N4</f>
        <v>0</v>
      </c>
      <c r="R4" s="32">
        <f t="shared" si="0"/>
        <v>0</v>
      </c>
      <c r="S4" s="34">
        <f t="shared" si="0"/>
        <v>0</v>
      </c>
    </row>
    <row r="5" spans="1:19" x14ac:dyDescent="0.35">
      <c r="A5" s="6" t="s">
        <v>8</v>
      </c>
      <c r="B5" s="14"/>
      <c r="C5" s="14"/>
      <c r="D5" s="14"/>
      <c r="E5" s="15"/>
      <c r="F5" s="15"/>
      <c r="G5" s="10"/>
      <c r="H5" s="10"/>
      <c r="I5" s="10"/>
      <c r="J5" s="15"/>
      <c r="K5" s="10"/>
      <c r="L5" s="10"/>
      <c r="M5" s="16"/>
      <c r="N5" s="16"/>
      <c r="O5" s="16"/>
      <c r="P5" s="15"/>
      <c r="Q5" s="31">
        <f t="shared" si="1"/>
        <v>0</v>
      </c>
      <c r="R5" s="32">
        <f t="shared" si="0"/>
        <v>0</v>
      </c>
      <c r="S5" s="34">
        <f t="shared" si="0"/>
        <v>0</v>
      </c>
    </row>
    <row r="6" spans="1:19" x14ac:dyDescent="0.35">
      <c r="A6" s="6" t="s">
        <v>9</v>
      </c>
      <c r="B6" s="14"/>
      <c r="C6" s="14"/>
      <c r="D6" s="14"/>
      <c r="E6" s="15"/>
      <c r="F6" s="15"/>
      <c r="G6" s="10"/>
      <c r="H6" s="10"/>
      <c r="I6" s="10"/>
      <c r="J6" s="15"/>
      <c r="K6" s="10"/>
      <c r="L6" s="10"/>
      <c r="M6" s="16"/>
      <c r="N6" s="16"/>
      <c r="O6" s="16"/>
      <c r="P6" s="15"/>
      <c r="Q6" s="31">
        <f t="shared" si="1"/>
        <v>0</v>
      </c>
      <c r="R6" s="32">
        <f t="shared" si="0"/>
        <v>0</v>
      </c>
      <c r="S6" s="34">
        <f t="shared" si="0"/>
        <v>0</v>
      </c>
    </row>
    <row r="7" spans="1:19" x14ac:dyDescent="0.35">
      <c r="A7" s="7" t="s">
        <v>10</v>
      </c>
      <c r="B7" s="17">
        <v>30</v>
      </c>
      <c r="C7" s="17">
        <v>30</v>
      </c>
      <c r="D7" s="17"/>
      <c r="E7" s="18">
        <v>10</v>
      </c>
      <c r="F7" s="18">
        <v>10</v>
      </c>
      <c r="G7" s="11"/>
      <c r="H7" s="11">
        <v>14</v>
      </c>
      <c r="I7" s="11">
        <v>14</v>
      </c>
      <c r="J7" s="18"/>
      <c r="K7" s="11"/>
      <c r="L7" s="11"/>
      <c r="M7" s="19"/>
      <c r="N7" s="22"/>
      <c r="O7" s="22"/>
      <c r="P7" s="23"/>
      <c r="Q7" s="31">
        <f t="shared" si="1"/>
        <v>54</v>
      </c>
      <c r="R7" s="32">
        <f t="shared" si="0"/>
        <v>54</v>
      </c>
      <c r="S7" s="34">
        <f t="shared" si="0"/>
        <v>0</v>
      </c>
    </row>
    <row r="8" spans="1:19" x14ac:dyDescent="0.35">
      <c r="A8" s="7" t="s">
        <v>11</v>
      </c>
      <c r="B8" s="17">
        <v>4</v>
      </c>
      <c r="C8" s="17">
        <v>5</v>
      </c>
      <c r="D8" s="17"/>
      <c r="E8" s="18">
        <v>2</v>
      </c>
      <c r="F8" s="18">
        <v>2</v>
      </c>
      <c r="G8" s="11"/>
      <c r="H8" s="11">
        <v>6</v>
      </c>
      <c r="I8" s="11">
        <v>6</v>
      </c>
      <c r="J8" s="18"/>
      <c r="K8" s="11"/>
      <c r="L8" s="11"/>
      <c r="M8" s="19"/>
      <c r="N8" s="22"/>
      <c r="O8" s="22"/>
      <c r="P8" s="23"/>
      <c r="Q8" s="31">
        <f t="shared" si="1"/>
        <v>12</v>
      </c>
      <c r="R8" s="32">
        <f t="shared" si="0"/>
        <v>13</v>
      </c>
      <c r="S8" s="34">
        <f t="shared" si="0"/>
        <v>0</v>
      </c>
    </row>
    <row r="9" spans="1:19" x14ac:dyDescent="0.35">
      <c r="A9" s="7" t="s">
        <v>12</v>
      </c>
      <c r="B9" s="17">
        <v>3</v>
      </c>
      <c r="C9" s="17">
        <v>3</v>
      </c>
      <c r="D9" s="17"/>
      <c r="E9" s="18"/>
      <c r="F9" s="18"/>
      <c r="G9" s="11"/>
      <c r="H9" s="11"/>
      <c r="I9" s="11"/>
      <c r="J9" s="18"/>
      <c r="K9" s="11"/>
      <c r="L9" s="11"/>
      <c r="M9" s="19"/>
      <c r="N9" s="22"/>
      <c r="O9" s="22"/>
      <c r="P9" s="23"/>
      <c r="Q9" s="31">
        <f t="shared" si="1"/>
        <v>3</v>
      </c>
      <c r="R9" s="32">
        <f t="shared" si="0"/>
        <v>3</v>
      </c>
      <c r="S9" s="34">
        <f t="shared" si="0"/>
        <v>0</v>
      </c>
    </row>
    <row r="10" spans="1:19" x14ac:dyDescent="0.35">
      <c r="A10" s="7" t="s">
        <v>13</v>
      </c>
      <c r="B10" s="17"/>
      <c r="C10" s="17"/>
      <c r="D10" s="17"/>
      <c r="E10" s="18"/>
      <c r="F10" s="18"/>
      <c r="G10" s="11"/>
      <c r="H10" s="11"/>
      <c r="I10" s="11"/>
      <c r="J10" s="18"/>
      <c r="K10" s="11"/>
      <c r="L10" s="11"/>
      <c r="M10" s="19"/>
      <c r="N10" s="22"/>
      <c r="O10" s="22"/>
      <c r="P10" s="23"/>
      <c r="Q10" s="31">
        <f t="shared" si="1"/>
        <v>0</v>
      </c>
      <c r="R10" s="32">
        <f t="shared" si="0"/>
        <v>0</v>
      </c>
      <c r="S10" s="34">
        <f t="shared" si="0"/>
        <v>0</v>
      </c>
    </row>
    <row r="11" spans="1:19" x14ac:dyDescent="0.35">
      <c r="A11" s="6" t="s">
        <v>14</v>
      </c>
      <c r="B11" s="14"/>
      <c r="C11" s="14"/>
      <c r="D11" s="14"/>
      <c r="E11" s="15"/>
      <c r="F11" s="15"/>
      <c r="G11" s="10"/>
      <c r="H11" s="10"/>
      <c r="I11" s="10"/>
      <c r="J11" s="15"/>
      <c r="K11" s="10"/>
      <c r="L11" s="10"/>
      <c r="M11" s="16"/>
      <c r="N11" s="16"/>
      <c r="O11" s="16"/>
      <c r="P11" s="15"/>
      <c r="Q11" s="31">
        <f t="shared" si="1"/>
        <v>0</v>
      </c>
      <c r="R11" s="32">
        <f t="shared" si="0"/>
        <v>0</v>
      </c>
      <c r="S11" s="34">
        <f t="shared" si="0"/>
        <v>0</v>
      </c>
    </row>
    <row r="12" spans="1:19" x14ac:dyDescent="0.35">
      <c r="A12" s="6" t="s">
        <v>15</v>
      </c>
      <c r="B12" s="14"/>
      <c r="C12" s="14"/>
      <c r="D12" s="14"/>
      <c r="E12" s="15"/>
      <c r="F12" s="15"/>
      <c r="G12" s="10"/>
      <c r="H12" s="10"/>
      <c r="I12" s="10"/>
      <c r="J12" s="15"/>
      <c r="K12" s="10"/>
      <c r="L12" s="10"/>
      <c r="M12" s="16"/>
      <c r="N12" s="16"/>
      <c r="O12" s="16"/>
      <c r="P12" s="15"/>
      <c r="Q12" s="31">
        <f t="shared" si="1"/>
        <v>0</v>
      </c>
      <c r="R12" s="32">
        <f t="shared" si="0"/>
        <v>0</v>
      </c>
      <c r="S12" s="34">
        <f t="shared" si="0"/>
        <v>0</v>
      </c>
    </row>
    <row r="13" spans="1:19" x14ac:dyDescent="0.35">
      <c r="A13" s="6" t="s">
        <v>16</v>
      </c>
      <c r="B13" s="14"/>
      <c r="C13" s="14"/>
      <c r="D13" s="14"/>
      <c r="E13" s="15"/>
      <c r="F13" s="15"/>
      <c r="G13" s="10"/>
      <c r="H13" s="10"/>
      <c r="I13" s="10"/>
      <c r="J13" s="15"/>
      <c r="K13" s="10"/>
      <c r="L13" s="10"/>
      <c r="M13" s="16"/>
      <c r="N13" s="16"/>
      <c r="O13" s="16"/>
      <c r="P13" s="15"/>
      <c r="Q13" s="31">
        <f t="shared" si="1"/>
        <v>0</v>
      </c>
      <c r="R13" s="32">
        <f t="shared" si="0"/>
        <v>0</v>
      </c>
      <c r="S13" s="34">
        <f t="shared" si="0"/>
        <v>0</v>
      </c>
    </row>
    <row r="14" spans="1:19" x14ac:dyDescent="0.35">
      <c r="A14" s="6" t="s">
        <v>17</v>
      </c>
      <c r="B14" s="14"/>
      <c r="C14" s="14"/>
      <c r="D14" s="14"/>
      <c r="E14" s="15"/>
      <c r="F14" s="15"/>
      <c r="G14" s="10"/>
      <c r="H14" s="10"/>
      <c r="I14" s="10"/>
      <c r="J14" s="15"/>
      <c r="K14" s="10"/>
      <c r="L14" s="10"/>
      <c r="M14" s="16"/>
      <c r="N14" s="16"/>
      <c r="O14" s="16"/>
      <c r="P14" s="15"/>
      <c r="Q14" s="31">
        <f t="shared" si="1"/>
        <v>0</v>
      </c>
      <c r="R14" s="32">
        <f t="shared" si="0"/>
        <v>0</v>
      </c>
      <c r="S14" s="34">
        <f t="shared" si="0"/>
        <v>0</v>
      </c>
    </row>
    <row r="15" spans="1:19" x14ac:dyDescent="0.35">
      <c r="A15" s="58" t="s">
        <v>68</v>
      </c>
      <c r="B15" s="59">
        <v>1</v>
      </c>
      <c r="C15" s="59">
        <v>1</v>
      </c>
      <c r="D15" s="59"/>
      <c r="E15" s="60"/>
      <c r="F15" s="60"/>
      <c r="G15" s="61"/>
      <c r="H15" s="61"/>
      <c r="I15" s="61"/>
      <c r="J15" s="60"/>
      <c r="K15" s="61"/>
      <c r="L15" s="61"/>
      <c r="M15" s="62"/>
      <c r="N15" s="62">
        <v>1</v>
      </c>
      <c r="O15" s="62">
        <v>1</v>
      </c>
      <c r="P15" s="60"/>
      <c r="Q15" s="31"/>
      <c r="R15" s="32"/>
      <c r="S15" s="34"/>
    </row>
    <row r="16" spans="1:19" x14ac:dyDescent="0.35">
      <c r="A16" s="7" t="s">
        <v>18</v>
      </c>
      <c r="B16" s="17"/>
      <c r="C16" s="17"/>
      <c r="D16" s="17"/>
      <c r="E16" s="18"/>
      <c r="F16" s="18"/>
      <c r="G16" s="11"/>
      <c r="H16" s="28"/>
      <c r="I16" s="28"/>
      <c r="J16" s="18"/>
      <c r="K16" s="11"/>
      <c r="L16" s="11"/>
      <c r="M16" s="19"/>
      <c r="N16" s="22"/>
      <c r="O16" s="22"/>
      <c r="P16" s="23"/>
      <c r="Q16" s="31">
        <f t="shared" si="1"/>
        <v>0</v>
      </c>
      <c r="R16" s="32">
        <f t="shared" si="0"/>
        <v>0</v>
      </c>
      <c r="S16" s="34">
        <f t="shared" si="0"/>
        <v>0</v>
      </c>
    </row>
    <row r="17" spans="1:19" x14ac:dyDescent="0.35">
      <c r="A17" s="7" t="s">
        <v>19</v>
      </c>
      <c r="B17" s="17"/>
      <c r="C17" s="17"/>
      <c r="D17" s="17"/>
      <c r="E17" s="18"/>
      <c r="F17" s="18"/>
      <c r="G17" s="11"/>
      <c r="H17" s="28"/>
      <c r="I17" s="28"/>
      <c r="J17" s="18"/>
      <c r="K17" s="11"/>
      <c r="L17" s="11"/>
      <c r="M17" s="19"/>
      <c r="N17" s="22"/>
      <c r="O17" s="22"/>
      <c r="P17" s="23"/>
      <c r="Q17" s="31">
        <f t="shared" si="1"/>
        <v>0</v>
      </c>
      <c r="R17" s="32">
        <f t="shared" si="0"/>
        <v>0</v>
      </c>
      <c r="S17" s="34">
        <f t="shared" si="0"/>
        <v>0</v>
      </c>
    </row>
    <row r="18" spans="1:19" x14ac:dyDescent="0.35">
      <c r="A18" s="7" t="s">
        <v>20</v>
      </c>
      <c r="B18" s="17"/>
      <c r="C18" s="17"/>
      <c r="D18" s="17"/>
      <c r="E18" s="18"/>
      <c r="F18" s="18"/>
      <c r="G18" s="11"/>
      <c r="H18" s="11"/>
      <c r="I18" s="11"/>
      <c r="J18" s="18"/>
      <c r="K18" s="11"/>
      <c r="L18" s="11"/>
      <c r="M18" s="19"/>
      <c r="N18" s="22"/>
      <c r="O18" s="22"/>
      <c r="P18" s="23"/>
      <c r="Q18" s="31">
        <f t="shared" si="1"/>
        <v>0</v>
      </c>
      <c r="R18" s="32">
        <f t="shared" si="0"/>
        <v>0</v>
      </c>
      <c r="S18" s="34">
        <f t="shared" si="0"/>
        <v>0</v>
      </c>
    </row>
    <row r="19" spans="1:19" x14ac:dyDescent="0.35">
      <c r="A19" s="7" t="s">
        <v>21</v>
      </c>
      <c r="B19" s="17"/>
      <c r="C19" s="17"/>
      <c r="D19" s="17"/>
      <c r="E19" s="18"/>
      <c r="F19" s="18"/>
      <c r="G19" s="11"/>
      <c r="H19" s="11"/>
      <c r="I19" s="11"/>
      <c r="J19" s="18"/>
      <c r="K19" s="11"/>
      <c r="L19" s="11"/>
      <c r="M19" s="19"/>
      <c r="N19" s="22"/>
      <c r="O19" s="22"/>
      <c r="P19" s="23"/>
      <c r="Q19" s="31">
        <f t="shared" si="1"/>
        <v>0</v>
      </c>
      <c r="R19" s="32">
        <f t="shared" si="0"/>
        <v>0</v>
      </c>
      <c r="S19" s="34">
        <f t="shared" si="0"/>
        <v>0</v>
      </c>
    </row>
    <row r="20" spans="1:19" x14ac:dyDescent="0.35">
      <c r="A20" s="6" t="s">
        <v>22</v>
      </c>
      <c r="B20" s="14"/>
      <c r="C20" s="14"/>
      <c r="D20" s="14"/>
      <c r="E20" s="15">
        <v>20</v>
      </c>
      <c r="F20" s="15">
        <v>2</v>
      </c>
      <c r="G20" s="10"/>
      <c r="H20" s="10"/>
      <c r="I20" s="10"/>
      <c r="J20" s="15"/>
      <c r="K20" s="10">
        <v>5</v>
      </c>
      <c r="L20" s="10">
        <v>5</v>
      </c>
      <c r="M20" s="16"/>
      <c r="N20" s="16">
        <v>30</v>
      </c>
      <c r="O20" s="16">
        <v>30</v>
      </c>
      <c r="P20" s="15"/>
      <c r="Q20" s="31">
        <f t="shared" si="1"/>
        <v>55</v>
      </c>
      <c r="R20" s="32">
        <f t="shared" si="1"/>
        <v>37</v>
      </c>
      <c r="S20" s="34">
        <f t="shared" si="1"/>
        <v>0</v>
      </c>
    </row>
    <row r="21" spans="1:19" x14ac:dyDescent="0.35">
      <c r="A21" s="6" t="s">
        <v>23</v>
      </c>
      <c r="B21" s="14">
        <v>1</v>
      </c>
      <c r="C21" s="14">
        <v>1</v>
      </c>
      <c r="D21" s="14"/>
      <c r="E21" s="15"/>
      <c r="F21" s="15"/>
      <c r="G21" s="10"/>
      <c r="H21" s="10">
        <v>6</v>
      </c>
      <c r="I21" s="10">
        <v>6</v>
      </c>
      <c r="J21" s="15"/>
      <c r="K21" s="10">
        <v>4</v>
      </c>
      <c r="L21" s="10">
        <v>4</v>
      </c>
      <c r="M21" s="16"/>
      <c r="N21" s="16">
        <v>4</v>
      </c>
      <c r="O21" s="16">
        <v>4</v>
      </c>
      <c r="P21" s="15"/>
      <c r="Q21" s="31">
        <f t="shared" si="1"/>
        <v>15</v>
      </c>
      <c r="R21" s="32">
        <f t="shared" si="1"/>
        <v>15</v>
      </c>
      <c r="S21" s="34">
        <f t="shared" si="1"/>
        <v>0</v>
      </c>
    </row>
    <row r="22" spans="1:19" x14ac:dyDescent="0.35">
      <c r="A22" s="6" t="s">
        <v>24</v>
      </c>
      <c r="B22" s="14">
        <v>3</v>
      </c>
      <c r="C22" s="14">
        <v>3</v>
      </c>
      <c r="D22" s="14"/>
      <c r="E22" s="15"/>
      <c r="F22" s="15"/>
      <c r="G22" s="10"/>
      <c r="H22" s="10"/>
      <c r="I22" s="10"/>
      <c r="J22" s="15"/>
      <c r="K22" s="10">
        <v>4</v>
      </c>
      <c r="L22" s="10">
        <v>4</v>
      </c>
      <c r="M22" s="16"/>
      <c r="N22" s="16">
        <v>2</v>
      </c>
      <c r="O22" s="16">
        <v>2</v>
      </c>
      <c r="P22" s="15"/>
      <c r="Q22" s="31">
        <f t="shared" si="1"/>
        <v>9</v>
      </c>
      <c r="R22" s="32">
        <f t="shared" si="1"/>
        <v>9</v>
      </c>
      <c r="S22" s="34">
        <f t="shared" si="1"/>
        <v>0</v>
      </c>
    </row>
    <row r="23" spans="1:19" x14ac:dyDescent="0.35">
      <c r="A23" s="6" t="s">
        <v>25</v>
      </c>
      <c r="B23" s="14">
        <v>0</v>
      </c>
      <c r="C23" s="14">
        <v>0</v>
      </c>
      <c r="D23" s="14"/>
      <c r="E23" s="15"/>
      <c r="F23" s="15"/>
      <c r="G23" s="10"/>
      <c r="H23" s="10"/>
      <c r="I23" s="10"/>
      <c r="J23" s="15"/>
      <c r="K23" s="10"/>
      <c r="L23" s="10"/>
      <c r="M23" s="16"/>
      <c r="N23" s="16"/>
      <c r="O23" s="16"/>
      <c r="P23" s="15"/>
      <c r="Q23" s="31">
        <f t="shared" si="1"/>
        <v>0</v>
      </c>
      <c r="R23" s="32">
        <f t="shared" si="1"/>
        <v>0</v>
      </c>
      <c r="S23" s="34">
        <f t="shared" si="1"/>
        <v>0</v>
      </c>
    </row>
    <row r="24" spans="1:19" x14ac:dyDescent="0.35">
      <c r="A24" s="7" t="s">
        <v>26</v>
      </c>
      <c r="B24" s="17"/>
      <c r="C24" s="17"/>
      <c r="D24" s="17"/>
      <c r="E24" s="18"/>
      <c r="F24" s="18"/>
      <c r="G24" s="11"/>
      <c r="H24" s="11"/>
      <c r="I24" s="11"/>
      <c r="J24" s="18"/>
      <c r="K24" s="11"/>
      <c r="L24" s="11"/>
      <c r="M24" s="19"/>
      <c r="N24" s="22"/>
      <c r="O24" s="22"/>
      <c r="P24" s="23"/>
      <c r="Q24" s="31">
        <f t="shared" si="1"/>
        <v>0</v>
      </c>
      <c r="R24" s="32">
        <f t="shared" si="1"/>
        <v>0</v>
      </c>
      <c r="S24" s="34">
        <f t="shared" si="1"/>
        <v>0</v>
      </c>
    </row>
    <row r="25" spans="1:19" x14ac:dyDescent="0.35">
      <c r="A25" s="7" t="s">
        <v>27</v>
      </c>
      <c r="B25" s="17"/>
      <c r="C25" s="17"/>
      <c r="D25" s="17"/>
      <c r="E25" s="18"/>
      <c r="F25" s="18"/>
      <c r="G25" s="11"/>
      <c r="H25" s="11"/>
      <c r="I25" s="11"/>
      <c r="J25" s="18"/>
      <c r="K25" s="11"/>
      <c r="L25" s="11"/>
      <c r="M25" s="19"/>
      <c r="N25" s="22"/>
      <c r="O25" s="22"/>
      <c r="P25" s="23"/>
      <c r="Q25" s="31">
        <f t="shared" si="1"/>
        <v>0</v>
      </c>
      <c r="R25" s="32">
        <f t="shared" si="1"/>
        <v>0</v>
      </c>
      <c r="S25" s="34">
        <f t="shared" si="1"/>
        <v>0</v>
      </c>
    </row>
    <row r="26" spans="1:19" x14ac:dyDescent="0.35">
      <c r="A26" s="7" t="s">
        <v>28</v>
      </c>
      <c r="B26" s="17"/>
      <c r="C26" s="17"/>
      <c r="D26" s="17"/>
      <c r="E26" s="18"/>
      <c r="F26" s="18"/>
      <c r="G26" s="11"/>
      <c r="H26" s="11"/>
      <c r="I26" s="11"/>
      <c r="J26" s="18"/>
      <c r="K26" s="11"/>
      <c r="L26" s="11"/>
      <c r="M26" s="19"/>
      <c r="N26" s="22"/>
      <c r="O26" s="22"/>
      <c r="P26" s="23"/>
      <c r="Q26" s="31">
        <f t="shared" si="1"/>
        <v>0</v>
      </c>
      <c r="R26" s="32">
        <f t="shared" si="1"/>
        <v>0</v>
      </c>
      <c r="S26" s="34">
        <f t="shared" si="1"/>
        <v>0</v>
      </c>
    </row>
    <row r="27" spans="1:19" x14ac:dyDescent="0.35">
      <c r="A27" s="7" t="s">
        <v>69</v>
      </c>
      <c r="B27" s="17">
        <v>2</v>
      </c>
      <c r="C27" s="17">
        <v>2</v>
      </c>
      <c r="D27" s="17"/>
      <c r="E27" s="18"/>
      <c r="F27" s="18"/>
      <c r="G27" s="11"/>
      <c r="H27" s="11"/>
      <c r="I27" s="11"/>
      <c r="J27" s="18"/>
      <c r="K27" s="11"/>
      <c r="L27" s="11"/>
      <c r="M27" s="19"/>
      <c r="N27" s="22">
        <v>1</v>
      </c>
      <c r="O27" s="22">
        <v>1</v>
      </c>
      <c r="P27" s="23"/>
      <c r="Q27" s="31">
        <f t="shared" si="1"/>
        <v>3</v>
      </c>
      <c r="R27" s="32">
        <f t="shared" si="1"/>
        <v>3</v>
      </c>
      <c r="S27" s="34">
        <f t="shared" si="1"/>
        <v>0</v>
      </c>
    </row>
    <row r="28" spans="1:19" x14ac:dyDescent="0.35">
      <c r="A28" s="6" t="s">
        <v>30</v>
      </c>
      <c r="B28" s="14"/>
      <c r="C28" s="14"/>
      <c r="D28" s="14"/>
      <c r="E28" s="15"/>
      <c r="F28" s="15"/>
      <c r="G28" s="10"/>
      <c r="H28" s="10"/>
      <c r="I28" s="10"/>
      <c r="J28" s="15"/>
      <c r="K28" s="10"/>
      <c r="L28" s="10"/>
      <c r="M28" s="16"/>
      <c r="N28" s="16"/>
      <c r="O28" s="16"/>
      <c r="P28" s="15"/>
      <c r="Q28" s="31">
        <f t="shared" si="1"/>
        <v>0</v>
      </c>
      <c r="R28" s="32">
        <f t="shared" si="1"/>
        <v>0</v>
      </c>
      <c r="S28" s="34">
        <f t="shared" si="1"/>
        <v>0</v>
      </c>
    </row>
    <row r="29" spans="1:19" x14ac:dyDescent="0.35">
      <c r="A29" s="6" t="s">
        <v>31</v>
      </c>
      <c r="B29" s="14">
        <v>1</v>
      </c>
      <c r="C29" s="14">
        <v>1</v>
      </c>
      <c r="D29" s="14"/>
      <c r="E29" s="15"/>
      <c r="F29" s="15"/>
      <c r="G29" s="10"/>
      <c r="H29" s="10"/>
      <c r="I29" s="10"/>
      <c r="J29" s="15"/>
      <c r="K29" s="10">
        <v>2</v>
      </c>
      <c r="L29" s="10">
        <v>2</v>
      </c>
      <c r="M29" s="16"/>
      <c r="N29" s="16">
        <v>3</v>
      </c>
      <c r="O29" s="16">
        <v>3</v>
      </c>
      <c r="P29" s="15"/>
      <c r="Q29" s="31">
        <f t="shared" si="1"/>
        <v>6</v>
      </c>
      <c r="R29" s="32">
        <f t="shared" si="1"/>
        <v>6</v>
      </c>
      <c r="S29" s="34">
        <f t="shared" si="1"/>
        <v>0</v>
      </c>
    </row>
    <row r="30" spans="1:19" x14ac:dyDescent="0.35">
      <c r="A30" s="6" t="s">
        <v>32</v>
      </c>
      <c r="B30" s="14">
        <v>2</v>
      </c>
      <c r="C30" s="14">
        <v>2</v>
      </c>
      <c r="D30" s="14"/>
      <c r="E30" s="15"/>
      <c r="F30" s="15"/>
      <c r="G30" s="10"/>
      <c r="H30" s="10"/>
      <c r="I30" s="10"/>
      <c r="J30" s="15"/>
      <c r="K30" s="10"/>
      <c r="L30" s="10"/>
      <c r="M30" s="16"/>
      <c r="N30" s="16"/>
      <c r="O30" s="16"/>
      <c r="P30" s="15"/>
      <c r="Q30" s="31">
        <f t="shared" si="1"/>
        <v>2</v>
      </c>
      <c r="R30" s="32">
        <f t="shared" si="1"/>
        <v>2</v>
      </c>
      <c r="S30" s="34">
        <f t="shared" si="1"/>
        <v>0</v>
      </c>
    </row>
    <row r="31" spans="1:19" x14ac:dyDescent="0.35">
      <c r="A31" s="6" t="s">
        <v>33</v>
      </c>
      <c r="B31" s="14"/>
      <c r="C31" s="14"/>
      <c r="D31" s="14"/>
      <c r="E31" s="15"/>
      <c r="F31" s="15"/>
      <c r="G31" s="10"/>
      <c r="H31" s="10"/>
      <c r="I31" s="10"/>
      <c r="J31" s="15"/>
      <c r="K31" s="10"/>
      <c r="L31" s="10"/>
      <c r="M31" s="16"/>
      <c r="N31" s="16"/>
      <c r="O31" s="16"/>
      <c r="P31" s="15"/>
      <c r="Q31" s="31">
        <f t="shared" si="1"/>
        <v>0</v>
      </c>
      <c r="R31" s="32">
        <f t="shared" si="1"/>
        <v>0</v>
      </c>
      <c r="S31" s="34">
        <f t="shared" si="1"/>
        <v>0</v>
      </c>
    </row>
    <row r="32" spans="1:19" x14ac:dyDescent="0.35">
      <c r="A32" s="7" t="s">
        <v>34</v>
      </c>
      <c r="B32" s="17"/>
      <c r="C32" s="17"/>
      <c r="D32" s="17"/>
      <c r="E32" s="18"/>
      <c r="F32" s="18"/>
      <c r="G32" s="11"/>
      <c r="H32" s="11"/>
      <c r="I32" s="11"/>
      <c r="J32" s="18"/>
      <c r="K32" s="11"/>
      <c r="L32" s="11"/>
      <c r="M32" s="19"/>
      <c r="N32" s="22"/>
      <c r="O32" s="22"/>
      <c r="P32" s="23"/>
      <c r="Q32" s="31">
        <f t="shared" si="1"/>
        <v>0</v>
      </c>
      <c r="R32" s="32">
        <f t="shared" si="1"/>
        <v>0</v>
      </c>
      <c r="S32" s="34">
        <f t="shared" si="1"/>
        <v>0</v>
      </c>
    </row>
    <row r="33" spans="1:19" x14ac:dyDescent="0.35">
      <c r="A33" s="7" t="s">
        <v>35</v>
      </c>
      <c r="B33" s="17">
        <v>2</v>
      </c>
      <c r="C33" s="17">
        <v>2</v>
      </c>
      <c r="D33" s="17"/>
      <c r="E33" s="18"/>
      <c r="F33" s="18"/>
      <c r="G33" s="11"/>
      <c r="H33" s="11"/>
      <c r="I33" s="11"/>
      <c r="J33" s="18"/>
      <c r="K33" s="11">
        <v>2</v>
      </c>
      <c r="L33" s="11">
        <v>2</v>
      </c>
      <c r="M33" s="19"/>
      <c r="N33" s="22">
        <v>2</v>
      </c>
      <c r="O33" s="22">
        <v>2</v>
      </c>
      <c r="P33" s="23"/>
      <c r="Q33" s="31">
        <f t="shared" si="1"/>
        <v>6</v>
      </c>
      <c r="R33" s="32">
        <f t="shared" si="1"/>
        <v>6</v>
      </c>
      <c r="S33" s="34">
        <f t="shared" si="1"/>
        <v>0</v>
      </c>
    </row>
    <row r="34" spans="1:19" x14ac:dyDescent="0.35">
      <c r="A34" s="7" t="s">
        <v>36</v>
      </c>
      <c r="B34" s="17">
        <v>0</v>
      </c>
      <c r="C34" s="17">
        <v>0</v>
      </c>
      <c r="D34" s="17"/>
      <c r="E34" s="18"/>
      <c r="F34" s="18"/>
      <c r="G34" s="11"/>
      <c r="H34" s="11"/>
      <c r="I34" s="11"/>
      <c r="J34" s="18"/>
      <c r="K34" s="11"/>
      <c r="L34" s="11"/>
      <c r="M34" s="19"/>
      <c r="N34" s="22"/>
      <c r="O34" s="22"/>
      <c r="P34" s="23"/>
      <c r="Q34" s="31">
        <f t="shared" si="1"/>
        <v>0</v>
      </c>
      <c r="R34" s="32">
        <f t="shared" si="1"/>
        <v>0</v>
      </c>
      <c r="S34" s="34">
        <f t="shared" si="1"/>
        <v>0</v>
      </c>
    </row>
    <row r="35" spans="1:19" x14ac:dyDescent="0.35">
      <c r="A35" s="7" t="s">
        <v>37</v>
      </c>
      <c r="B35" s="17"/>
      <c r="C35" s="17"/>
      <c r="D35" s="17"/>
      <c r="E35" s="18"/>
      <c r="F35" s="18"/>
      <c r="G35" s="11"/>
      <c r="H35" s="11"/>
      <c r="I35" s="11"/>
      <c r="J35" s="18"/>
      <c r="K35" s="11"/>
      <c r="L35" s="11"/>
      <c r="M35" s="19"/>
      <c r="N35" s="22"/>
      <c r="O35" s="22"/>
      <c r="P35" s="23"/>
      <c r="Q35" s="31">
        <f t="shared" si="1"/>
        <v>0</v>
      </c>
      <c r="R35" s="32">
        <f t="shared" si="1"/>
        <v>0</v>
      </c>
      <c r="S35" s="34">
        <f t="shared" si="1"/>
        <v>0</v>
      </c>
    </row>
    <row r="36" spans="1:19" x14ac:dyDescent="0.35">
      <c r="A36" s="6" t="s">
        <v>38</v>
      </c>
      <c r="B36" s="14"/>
      <c r="C36" s="14"/>
      <c r="D36" s="14"/>
      <c r="E36" s="15"/>
      <c r="F36" s="15"/>
      <c r="G36" s="10"/>
      <c r="H36" s="10"/>
      <c r="I36" s="10"/>
      <c r="J36" s="15"/>
      <c r="K36" s="10"/>
      <c r="L36" s="10"/>
      <c r="M36" s="16"/>
      <c r="N36" s="16"/>
      <c r="O36" s="16"/>
      <c r="P36" s="15"/>
      <c r="Q36" s="31">
        <f t="shared" si="1"/>
        <v>0</v>
      </c>
      <c r="R36" s="32">
        <f t="shared" si="1"/>
        <v>0</v>
      </c>
      <c r="S36" s="34">
        <f t="shared" si="1"/>
        <v>0</v>
      </c>
    </row>
    <row r="37" spans="1:19" x14ac:dyDescent="0.35">
      <c r="A37" s="6" t="s">
        <v>39</v>
      </c>
      <c r="B37" s="14"/>
      <c r="C37" s="14"/>
      <c r="D37" s="14"/>
      <c r="E37" s="15"/>
      <c r="F37" s="15"/>
      <c r="G37" s="10"/>
      <c r="H37" s="10"/>
      <c r="I37" s="10"/>
      <c r="J37" s="15"/>
      <c r="K37" s="10"/>
      <c r="L37" s="10"/>
      <c r="M37" s="16"/>
      <c r="N37" s="16"/>
      <c r="O37" s="16"/>
      <c r="P37" s="15"/>
      <c r="Q37" s="31">
        <f t="shared" si="1"/>
        <v>0</v>
      </c>
      <c r="R37" s="32">
        <f t="shared" si="1"/>
        <v>0</v>
      </c>
      <c r="S37" s="34">
        <f t="shared" si="1"/>
        <v>0</v>
      </c>
    </row>
    <row r="38" spans="1:19" x14ac:dyDescent="0.35">
      <c r="A38" s="6" t="s">
        <v>40</v>
      </c>
      <c r="B38" s="14"/>
      <c r="C38" s="14"/>
      <c r="D38" s="14"/>
      <c r="E38" s="15"/>
      <c r="F38" s="15"/>
      <c r="G38" s="10"/>
      <c r="H38" s="10"/>
      <c r="I38" s="10"/>
      <c r="J38" s="15"/>
      <c r="K38" s="10"/>
      <c r="L38" s="10"/>
      <c r="M38" s="16"/>
      <c r="N38" s="16"/>
      <c r="O38" s="16"/>
      <c r="P38" s="15"/>
      <c r="Q38" s="31">
        <f t="shared" si="1"/>
        <v>0</v>
      </c>
      <c r="R38" s="32">
        <f t="shared" si="1"/>
        <v>0</v>
      </c>
      <c r="S38" s="34">
        <f t="shared" si="1"/>
        <v>0</v>
      </c>
    </row>
    <row r="39" spans="1:19" x14ac:dyDescent="0.35">
      <c r="A39" s="6" t="s">
        <v>41</v>
      </c>
      <c r="B39" s="14"/>
      <c r="C39" s="14"/>
      <c r="D39" s="14"/>
      <c r="E39" s="15"/>
      <c r="F39" s="15"/>
      <c r="G39" s="10"/>
      <c r="H39" s="10"/>
      <c r="I39" s="10"/>
      <c r="J39" s="15"/>
      <c r="K39" s="10"/>
      <c r="L39" s="10"/>
      <c r="M39" s="16"/>
      <c r="N39" s="16"/>
      <c r="O39" s="16"/>
      <c r="P39" s="15"/>
      <c r="Q39" s="31">
        <f t="shared" si="1"/>
        <v>0</v>
      </c>
      <c r="R39" s="32">
        <f t="shared" si="1"/>
        <v>0</v>
      </c>
      <c r="S39" s="34">
        <f t="shared" si="1"/>
        <v>0</v>
      </c>
    </row>
    <row r="40" spans="1:19" x14ac:dyDescent="0.35">
      <c r="A40" s="7" t="s">
        <v>42</v>
      </c>
      <c r="B40" s="17">
        <v>31</v>
      </c>
      <c r="C40" s="17">
        <v>26</v>
      </c>
      <c r="D40" s="17"/>
      <c r="E40" s="18">
        <v>23</v>
      </c>
      <c r="F40" s="18">
        <v>23</v>
      </c>
      <c r="G40" s="11"/>
      <c r="H40" s="11">
        <v>21</v>
      </c>
      <c r="I40" s="11">
        <v>21</v>
      </c>
      <c r="J40" s="18"/>
      <c r="K40" s="11">
        <v>30</v>
      </c>
      <c r="L40" s="11">
        <v>7</v>
      </c>
      <c r="M40" s="19"/>
      <c r="N40" s="22">
        <v>0</v>
      </c>
      <c r="O40" s="22">
        <v>0</v>
      </c>
      <c r="P40" s="23"/>
      <c r="Q40" s="31">
        <f t="shared" si="1"/>
        <v>105</v>
      </c>
      <c r="R40" s="32">
        <f t="shared" si="1"/>
        <v>77</v>
      </c>
      <c r="S40" s="34">
        <f t="shared" si="1"/>
        <v>0</v>
      </c>
    </row>
    <row r="41" spans="1:19" x14ac:dyDescent="0.35">
      <c r="A41" s="7" t="s">
        <v>43</v>
      </c>
      <c r="B41" s="17"/>
      <c r="C41" s="17"/>
      <c r="D41" s="17"/>
      <c r="E41" s="18">
        <v>2</v>
      </c>
      <c r="F41" s="18">
        <v>2</v>
      </c>
      <c r="G41" s="11"/>
      <c r="H41" s="28"/>
      <c r="I41" s="28"/>
      <c r="J41" s="18"/>
      <c r="K41" s="11"/>
      <c r="L41" s="11"/>
      <c r="M41" s="19"/>
      <c r="N41" s="22"/>
      <c r="O41" s="22"/>
      <c r="P41" s="23"/>
      <c r="Q41" s="31">
        <f t="shared" si="1"/>
        <v>2</v>
      </c>
      <c r="R41" s="32">
        <f t="shared" si="1"/>
        <v>2</v>
      </c>
      <c r="S41" s="34">
        <f t="shared" si="1"/>
        <v>0</v>
      </c>
    </row>
    <row r="42" spans="1:19" x14ac:dyDescent="0.35">
      <c r="A42" s="7" t="s">
        <v>44</v>
      </c>
      <c r="B42" s="17"/>
      <c r="C42" s="17"/>
      <c r="D42" s="17"/>
      <c r="E42" s="18"/>
      <c r="F42" s="18"/>
      <c r="G42" s="11"/>
      <c r="H42" s="11"/>
      <c r="I42" s="11"/>
      <c r="J42" s="18"/>
      <c r="K42" s="11"/>
      <c r="L42" s="11"/>
      <c r="M42" s="19"/>
      <c r="N42" s="22">
        <v>1</v>
      </c>
      <c r="O42" s="22">
        <v>1</v>
      </c>
      <c r="P42" s="23"/>
      <c r="Q42" s="31">
        <f t="shared" si="1"/>
        <v>1</v>
      </c>
      <c r="R42" s="32">
        <f t="shared" si="1"/>
        <v>1</v>
      </c>
      <c r="S42" s="34">
        <f t="shared" si="1"/>
        <v>0</v>
      </c>
    </row>
    <row r="43" spans="1:19" x14ac:dyDescent="0.35">
      <c r="A43" s="7" t="s">
        <v>45</v>
      </c>
      <c r="B43" s="17"/>
      <c r="C43" s="17"/>
      <c r="D43" s="17"/>
      <c r="E43" s="18"/>
      <c r="F43" s="18"/>
      <c r="G43" s="11"/>
      <c r="H43" s="11"/>
      <c r="I43" s="11"/>
      <c r="J43" s="18"/>
      <c r="K43" s="11"/>
      <c r="L43" s="11"/>
      <c r="M43" s="19"/>
      <c r="N43" s="22"/>
      <c r="O43" s="22"/>
      <c r="P43" s="23"/>
      <c r="Q43" s="31">
        <f t="shared" si="1"/>
        <v>0</v>
      </c>
      <c r="R43" s="32">
        <f t="shared" si="1"/>
        <v>0</v>
      </c>
      <c r="S43" s="34">
        <f t="shared" si="1"/>
        <v>0</v>
      </c>
    </row>
    <row r="44" spans="1:19" x14ac:dyDescent="0.35">
      <c r="A44" s="8" t="s">
        <v>46</v>
      </c>
      <c r="B44" s="14"/>
      <c r="C44" s="14"/>
      <c r="D44" s="14"/>
      <c r="E44" s="15"/>
      <c r="F44" s="15"/>
      <c r="G44" s="10"/>
      <c r="H44" s="10"/>
      <c r="I44" s="10"/>
      <c r="J44" s="15"/>
      <c r="K44" s="10"/>
      <c r="L44" s="10"/>
      <c r="M44" s="16"/>
      <c r="N44" s="16"/>
      <c r="O44" s="16"/>
      <c r="P44" s="15"/>
      <c r="Q44" s="31">
        <f t="shared" si="1"/>
        <v>0</v>
      </c>
      <c r="R44" s="32">
        <f t="shared" si="1"/>
        <v>0</v>
      </c>
      <c r="S44" s="34">
        <f t="shared" si="1"/>
        <v>0</v>
      </c>
    </row>
    <row r="45" spans="1:19" x14ac:dyDescent="0.35">
      <c r="A45" s="7" t="s">
        <v>47</v>
      </c>
      <c r="B45" s="17"/>
      <c r="C45" s="17"/>
      <c r="D45" s="17"/>
      <c r="E45" s="18"/>
      <c r="F45" s="18"/>
      <c r="G45" s="12"/>
      <c r="H45" s="12"/>
      <c r="I45" s="12"/>
      <c r="J45" s="18"/>
      <c r="K45" s="12"/>
      <c r="L45" s="12"/>
      <c r="M45" s="20"/>
      <c r="N45" s="22"/>
      <c r="O45" s="22"/>
      <c r="P45" s="23"/>
      <c r="Q45" s="31">
        <f t="shared" si="1"/>
        <v>0</v>
      </c>
      <c r="R45" s="32">
        <f t="shared" si="1"/>
        <v>0</v>
      </c>
      <c r="S45" s="34">
        <f t="shared" si="1"/>
        <v>0</v>
      </c>
    </row>
    <row r="46" spans="1:19" x14ac:dyDescent="0.35">
      <c r="A46" s="7" t="s">
        <v>48</v>
      </c>
      <c r="B46" s="17"/>
      <c r="C46" s="17"/>
      <c r="D46" s="17"/>
      <c r="E46" s="18"/>
      <c r="F46" s="18"/>
      <c r="G46" s="12"/>
      <c r="H46" s="12"/>
      <c r="I46" s="12"/>
      <c r="J46" s="18"/>
      <c r="K46" s="12"/>
      <c r="L46" s="12"/>
      <c r="M46" s="20"/>
      <c r="N46" s="22"/>
      <c r="O46" s="22"/>
      <c r="P46" s="23"/>
      <c r="Q46" s="31">
        <f t="shared" si="1"/>
        <v>0</v>
      </c>
      <c r="R46" s="32">
        <f t="shared" si="1"/>
        <v>0</v>
      </c>
      <c r="S46" s="34">
        <f t="shared" si="1"/>
        <v>0</v>
      </c>
    </row>
    <row r="47" spans="1:19" x14ac:dyDescent="0.35">
      <c r="A47" s="7" t="s">
        <v>49</v>
      </c>
      <c r="B47" s="17"/>
      <c r="C47" s="17"/>
      <c r="D47" s="17"/>
      <c r="E47" s="18"/>
      <c r="F47" s="18"/>
      <c r="G47" s="12"/>
      <c r="H47" s="12"/>
      <c r="I47" s="12"/>
      <c r="J47" s="18"/>
      <c r="K47" s="12"/>
      <c r="L47" s="12"/>
      <c r="M47" s="20"/>
      <c r="N47" s="22"/>
      <c r="O47" s="22"/>
      <c r="P47" s="23"/>
      <c r="Q47" s="31">
        <f t="shared" si="1"/>
        <v>0</v>
      </c>
      <c r="R47" s="32">
        <f t="shared" si="1"/>
        <v>0</v>
      </c>
      <c r="S47" s="34">
        <f t="shared" si="1"/>
        <v>0</v>
      </c>
    </row>
    <row r="48" spans="1:19" x14ac:dyDescent="0.35">
      <c r="A48" s="7" t="s">
        <v>50</v>
      </c>
      <c r="B48" s="17"/>
      <c r="C48" s="17"/>
      <c r="D48" s="17"/>
      <c r="E48" s="18"/>
      <c r="F48" s="18"/>
      <c r="G48" s="12"/>
      <c r="H48" s="12"/>
      <c r="I48" s="12"/>
      <c r="J48" s="18"/>
      <c r="K48" s="12"/>
      <c r="L48" s="12"/>
      <c r="M48" s="20"/>
      <c r="N48" s="22"/>
      <c r="O48" s="22"/>
      <c r="P48" s="23"/>
      <c r="Q48" s="31">
        <f t="shared" si="1"/>
        <v>0</v>
      </c>
      <c r="R48" s="32">
        <f t="shared" si="1"/>
        <v>0</v>
      </c>
      <c r="S48" s="34">
        <f t="shared" si="1"/>
        <v>0</v>
      </c>
    </row>
    <row r="49" spans="1:20" x14ac:dyDescent="0.35">
      <c r="A49" s="6" t="s">
        <v>51</v>
      </c>
      <c r="B49" s="14"/>
      <c r="C49" s="14"/>
      <c r="D49" s="14"/>
      <c r="E49" s="15"/>
      <c r="F49" s="15"/>
      <c r="G49" s="13"/>
      <c r="H49" s="13"/>
      <c r="I49" s="13"/>
      <c r="J49" s="15"/>
      <c r="K49" s="13"/>
      <c r="L49" s="13"/>
      <c r="M49" s="21"/>
      <c r="N49" s="16"/>
      <c r="O49" s="16"/>
      <c r="P49" s="15"/>
      <c r="Q49" s="31">
        <f t="shared" si="1"/>
        <v>0</v>
      </c>
      <c r="R49" s="32">
        <f t="shared" si="1"/>
        <v>0</v>
      </c>
      <c r="S49" s="34">
        <f t="shared" si="1"/>
        <v>0</v>
      </c>
    </row>
    <row r="50" spans="1:20" x14ac:dyDescent="0.35">
      <c r="A50" s="6" t="s">
        <v>52</v>
      </c>
      <c r="B50" s="14"/>
      <c r="C50" s="14"/>
      <c r="D50" s="14"/>
      <c r="E50" s="15"/>
      <c r="F50" s="15"/>
      <c r="G50" s="13"/>
      <c r="H50" s="13"/>
      <c r="I50" s="13"/>
      <c r="J50" s="15"/>
      <c r="K50" s="13"/>
      <c r="L50" s="13"/>
      <c r="M50" s="21"/>
      <c r="N50" s="16"/>
      <c r="O50" s="16"/>
      <c r="P50" s="15"/>
      <c r="Q50" s="31">
        <f t="shared" si="1"/>
        <v>0</v>
      </c>
      <c r="R50" s="32">
        <f t="shared" si="1"/>
        <v>0</v>
      </c>
      <c r="S50" s="34">
        <f t="shared" si="1"/>
        <v>0</v>
      </c>
    </row>
    <row r="51" spans="1:20" x14ac:dyDescent="0.35">
      <c r="A51" s="6" t="s">
        <v>53</v>
      </c>
      <c r="B51" s="14"/>
      <c r="C51" s="14"/>
      <c r="D51" s="14"/>
      <c r="E51" s="15"/>
      <c r="F51" s="15"/>
      <c r="G51" s="13"/>
      <c r="H51" s="13"/>
      <c r="I51" s="13"/>
      <c r="J51" s="15"/>
      <c r="K51" s="13"/>
      <c r="L51" s="13"/>
      <c r="M51" s="21"/>
      <c r="N51" s="16"/>
      <c r="O51" s="16"/>
      <c r="P51" s="15"/>
      <c r="Q51" s="31">
        <f t="shared" si="1"/>
        <v>0</v>
      </c>
      <c r="R51" s="32">
        <f t="shared" si="1"/>
        <v>0</v>
      </c>
      <c r="S51" s="34">
        <f t="shared" si="1"/>
        <v>0</v>
      </c>
    </row>
    <row r="52" spans="1:20" x14ac:dyDescent="0.35">
      <c r="A52" s="6" t="s">
        <v>54</v>
      </c>
      <c r="B52" s="14"/>
      <c r="C52" s="14"/>
      <c r="D52" s="14"/>
      <c r="E52" s="15"/>
      <c r="F52" s="15"/>
      <c r="G52" s="13"/>
      <c r="H52" s="13"/>
      <c r="I52" s="13"/>
      <c r="J52" s="15"/>
      <c r="K52" s="13"/>
      <c r="L52" s="13"/>
      <c r="M52" s="21"/>
      <c r="N52" s="16"/>
      <c r="O52" s="16"/>
      <c r="P52" s="15"/>
      <c r="Q52" s="31">
        <f t="shared" si="1"/>
        <v>0</v>
      </c>
      <c r="R52" s="32">
        <f t="shared" si="1"/>
        <v>0</v>
      </c>
      <c r="S52" s="34">
        <f t="shared" si="1"/>
        <v>0</v>
      </c>
    </row>
    <row r="53" spans="1:20" x14ac:dyDescent="0.35">
      <c r="A53" s="7" t="s">
        <v>55</v>
      </c>
      <c r="B53" s="17"/>
      <c r="C53" s="17"/>
      <c r="D53" s="17"/>
      <c r="E53" s="18"/>
      <c r="F53" s="18"/>
      <c r="G53" s="12"/>
      <c r="H53" s="12"/>
      <c r="I53" s="12"/>
      <c r="J53" s="18"/>
      <c r="K53" s="12"/>
      <c r="L53" s="12"/>
      <c r="M53" s="20"/>
      <c r="N53" s="22"/>
      <c r="O53" s="22"/>
      <c r="P53" s="23"/>
      <c r="Q53" s="31">
        <f t="shared" si="1"/>
        <v>0</v>
      </c>
      <c r="R53" s="32">
        <f t="shared" si="1"/>
        <v>0</v>
      </c>
      <c r="S53" s="34">
        <f t="shared" si="1"/>
        <v>0</v>
      </c>
    </row>
    <row r="54" spans="1:20" x14ac:dyDescent="0.35">
      <c r="A54" s="7" t="s">
        <v>56</v>
      </c>
      <c r="B54" s="17"/>
      <c r="C54" s="17"/>
      <c r="D54" s="17"/>
      <c r="E54" s="18"/>
      <c r="F54" s="18"/>
      <c r="G54" s="12"/>
      <c r="H54" s="12"/>
      <c r="I54" s="12"/>
      <c r="J54" s="18"/>
      <c r="K54" s="12"/>
      <c r="L54" s="12"/>
      <c r="M54" s="20"/>
      <c r="N54" s="22">
        <v>1</v>
      </c>
      <c r="O54" s="22">
        <v>1</v>
      </c>
      <c r="P54" s="23">
        <v>1</v>
      </c>
      <c r="Q54" s="31">
        <f t="shared" si="1"/>
        <v>1</v>
      </c>
      <c r="R54" s="32">
        <f t="shared" si="1"/>
        <v>1</v>
      </c>
      <c r="S54" s="34">
        <f t="shared" si="1"/>
        <v>1</v>
      </c>
    </row>
    <row r="55" spans="1:20" ht="15" thickBot="1" x14ac:dyDescent="0.4">
      <c r="A55" s="9" t="s">
        <v>57</v>
      </c>
      <c r="B55" s="38">
        <v>1</v>
      </c>
      <c r="C55" s="38">
        <v>1</v>
      </c>
      <c r="D55" s="38">
        <v>1</v>
      </c>
      <c r="E55" s="39"/>
      <c r="F55" s="39"/>
      <c r="G55" s="40"/>
      <c r="H55" s="40"/>
      <c r="I55" s="40"/>
      <c r="J55" s="39"/>
      <c r="K55" s="40"/>
      <c r="L55" s="40"/>
      <c r="M55" s="41"/>
      <c r="N55" s="42"/>
      <c r="O55" s="42"/>
      <c r="P55" s="43"/>
      <c r="Q55" s="44"/>
      <c r="R55" s="45"/>
      <c r="S55" s="46"/>
    </row>
    <row r="56" spans="1:20" ht="15" thickBot="1" x14ac:dyDescent="0.4">
      <c r="A56" s="9" t="s">
        <v>66</v>
      </c>
      <c r="B56" s="38">
        <v>1</v>
      </c>
      <c r="C56" s="38">
        <v>1</v>
      </c>
      <c r="D56" s="38"/>
      <c r="E56" s="39">
        <v>2</v>
      </c>
      <c r="F56" s="39">
        <v>2</v>
      </c>
      <c r="G56" s="40"/>
      <c r="H56" s="40"/>
      <c r="I56" s="40"/>
      <c r="J56" s="39"/>
      <c r="K56" s="40"/>
      <c r="L56" s="40"/>
      <c r="M56" s="41"/>
      <c r="N56" s="42">
        <v>1</v>
      </c>
      <c r="O56" s="42">
        <v>1</v>
      </c>
      <c r="P56" s="43"/>
      <c r="Q56" s="44"/>
      <c r="R56" s="45"/>
      <c r="S56" s="46"/>
    </row>
    <row r="57" spans="1:20" ht="15" thickBot="1" x14ac:dyDescent="0.4">
      <c r="A57" s="9" t="s">
        <v>67</v>
      </c>
      <c r="B57" s="38">
        <v>15</v>
      </c>
      <c r="C57" s="38">
        <v>15</v>
      </c>
      <c r="D57" s="38"/>
      <c r="E57" s="39">
        <v>15</v>
      </c>
      <c r="F57" s="39">
        <v>15</v>
      </c>
      <c r="G57" s="40"/>
      <c r="H57" s="40">
        <v>20</v>
      </c>
      <c r="I57" s="40">
        <v>20</v>
      </c>
      <c r="J57" s="39"/>
      <c r="K57" s="40">
        <v>15</v>
      </c>
      <c r="L57" s="40">
        <v>15</v>
      </c>
      <c r="M57" s="41">
        <v>10</v>
      </c>
      <c r="N57" s="42">
        <v>20</v>
      </c>
      <c r="O57" s="42">
        <v>20</v>
      </c>
      <c r="P57" s="43"/>
      <c r="Q57" s="35">
        <f t="shared" ref="Q57" si="2">B57+E57+H57+K57+N57</f>
        <v>85</v>
      </c>
      <c r="R57" s="36">
        <f t="shared" ref="R57" si="3">C57+F57+I57+L57+O57</f>
        <v>85</v>
      </c>
      <c r="S57" s="37">
        <f t="shared" ref="S57" si="4">D57+G57+J57+M57+P57</f>
        <v>10</v>
      </c>
    </row>
    <row r="58" spans="1:20" ht="15" thickBot="1" x14ac:dyDescent="0.4">
      <c r="A58" s="47" t="s">
        <v>62</v>
      </c>
      <c r="B58" s="48">
        <v>2</v>
      </c>
      <c r="C58" s="48">
        <v>2</v>
      </c>
      <c r="D58" s="48"/>
      <c r="E58" s="49"/>
      <c r="F58" s="49"/>
      <c r="G58" s="50"/>
      <c r="H58" s="50">
        <v>2</v>
      </c>
      <c r="I58" s="50">
        <v>2</v>
      </c>
      <c r="J58" s="49"/>
      <c r="K58" s="50"/>
      <c r="L58" s="50"/>
      <c r="M58" s="51"/>
      <c r="N58" s="51"/>
      <c r="O58" s="51"/>
      <c r="P58" s="49"/>
      <c r="Q58" s="35">
        <f t="shared" ref="Q58:S58" si="5">B58+E58+H58+K58+N58</f>
        <v>4</v>
      </c>
      <c r="R58" s="36">
        <f t="shared" si="5"/>
        <v>4</v>
      </c>
      <c r="S58" s="37">
        <f t="shared" si="5"/>
        <v>0</v>
      </c>
    </row>
    <row r="59" spans="1:20" s="54" customFormat="1" x14ac:dyDescent="0.35">
      <c r="A59" s="52" t="s">
        <v>61</v>
      </c>
      <c r="B59" s="55">
        <f t="shared" ref="B59:S59" si="6">SUM(B3:B58)</f>
        <v>99</v>
      </c>
      <c r="C59" s="55">
        <f t="shared" si="6"/>
        <v>95</v>
      </c>
      <c r="D59" s="55">
        <f t="shared" si="6"/>
        <v>1</v>
      </c>
      <c r="E59" s="53">
        <f t="shared" si="6"/>
        <v>74</v>
      </c>
      <c r="F59" s="53">
        <f t="shared" si="6"/>
        <v>56</v>
      </c>
      <c r="G59" s="53">
        <f t="shared" si="6"/>
        <v>0</v>
      </c>
      <c r="H59" s="55">
        <f t="shared" si="6"/>
        <v>69</v>
      </c>
      <c r="I59" s="55">
        <f t="shared" si="6"/>
        <v>69</v>
      </c>
      <c r="J59" s="55">
        <f t="shared" si="6"/>
        <v>0</v>
      </c>
      <c r="K59" s="53">
        <f t="shared" si="6"/>
        <v>62</v>
      </c>
      <c r="L59" s="53">
        <f t="shared" si="6"/>
        <v>39</v>
      </c>
      <c r="M59" s="53">
        <f t="shared" si="6"/>
        <v>10</v>
      </c>
      <c r="N59" s="55">
        <f t="shared" si="6"/>
        <v>66</v>
      </c>
      <c r="O59" s="55">
        <f t="shared" si="6"/>
        <v>66</v>
      </c>
      <c r="P59" s="55">
        <f t="shared" si="6"/>
        <v>1</v>
      </c>
      <c r="Q59" s="53">
        <f t="shared" si="6"/>
        <v>363</v>
      </c>
      <c r="R59" s="53">
        <f t="shared" si="6"/>
        <v>318</v>
      </c>
      <c r="S59" s="53">
        <f t="shared" si="6"/>
        <v>11</v>
      </c>
      <c r="T59" s="56">
        <f>S59/Q59</f>
        <v>3.0303030303030304E-2</v>
      </c>
    </row>
    <row r="60" spans="1:20" x14ac:dyDescent="0.35">
      <c r="D60" s="57">
        <f>D59/B59</f>
        <v>1.0101010101010102E-2</v>
      </c>
      <c r="G60" s="57">
        <f>G59/E59</f>
        <v>0</v>
      </c>
      <c r="J60" s="57">
        <f>J59/H59</f>
        <v>0</v>
      </c>
      <c r="M60" s="57">
        <f>M59/K59</f>
        <v>0.16129032258064516</v>
      </c>
      <c r="P60" s="57">
        <f>P59/N59</f>
        <v>1.5151515151515152E-2</v>
      </c>
    </row>
  </sheetData>
  <mergeCells count="6"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DS 20-21</vt:lpstr>
      <vt:lpstr>SS 21</vt:lpstr>
      <vt:lpstr>WS 21</vt:lpstr>
      <vt:lpstr>DS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91998</dc:creator>
  <cp:lastModifiedBy>91998</cp:lastModifiedBy>
  <dcterms:created xsi:type="dcterms:W3CDTF">2020-04-12T11:53:53Z</dcterms:created>
  <dcterms:modified xsi:type="dcterms:W3CDTF">2022-01-08T11:47:49Z</dcterms:modified>
</cp:coreProperties>
</file>