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055" windowHeight="7950" tabRatio="921" firstSheet="1" activeTab="1"/>
  </bookViews>
  <sheets>
    <sheet name="WS18 DMD CT1 " sheetId="1" state="hidden" r:id="rId1"/>
    <sheet name="WS18DMD CT2" sheetId="3" r:id="rId2"/>
    <sheet name="WS18DMD CT 3" sheetId="5" r:id="rId3"/>
    <sheet name="WS18DMD CT4" sheetId="4" state="hidden" r:id="rId4"/>
    <sheet name="WS18 AMB CT1" sheetId="6" state="hidden" r:id="rId5"/>
    <sheet name="WS18 AMB CT2" sheetId="7" state="hidden" r:id="rId6"/>
    <sheet name="WS18PATH CT1" sheetId="14" state="hidden" r:id="rId7"/>
    <sheet name="WS18 RNC CT1" sheetId="8" state="hidden" r:id="rId8"/>
    <sheet name="WS18 RNC CT2" sheetId="9" state="hidden" r:id="rId9"/>
    <sheet name="WS18 HZB CT1" sheetId="10" r:id="rId10"/>
    <sheet name="WS18 HZB CT2" sheetId="11" r:id="rId11"/>
    <sheet name="WS18 BAR CT1" sheetId="12" state="hidden" r:id="rId12"/>
    <sheet name="WS18 BAR CT2" sheetId="13" state="hidden" r:id="rId13"/>
  </sheets>
  <calcPr calcId="144525"/>
</workbook>
</file>

<file path=xl/calcChain.xml><?xml version="1.0" encoding="utf-8"?>
<calcChain xmlns="http://schemas.openxmlformats.org/spreadsheetml/2006/main">
  <c r="AB10" i="11" l="1"/>
  <c r="AC10" i="11"/>
  <c r="AB11" i="11"/>
  <c r="AC11" i="11"/>
  <c r="AB12" i="11"/>
  <c r="AC12" i="11"/>
  <c r="AB13" i="11"/>
  <c r="AC13" i="11"/>
  <c r="AB14" i="11"/>
  <c r="AC14" i="11"/>
  <c r="AB15" i="11"/>
  <c r="AC15" i="11"/>
  <c r="AB16" i="11"/>
  <c r="AC16" i="11"/>
  <c r="AB17" i="11"/>
  <c r="AC17" i="11"/>
  <c r="AB18" i="11"/>
  <c r="AC18" i="11"/>
  <c r="AC9" i="11"/>
  <c r="AB9" i="11"/>
  <c r="Z20" i="5"/>
  <c r="Z10" i="10" l="1"/>
  <c r="AA10" i="10"/>
  <c r="AB10" i="10" s="1"/>
  <c r="Z11" i="10"/>
  <c r="AA11" i="10"/>
  <c r="Z12" i="10"/>
  <c r="AA12" i="10"/>
  <c r="Z13" i="10"/>
  <c r="AA13" i="10"/>
  <c r="Z14" i="10"/>
  <c r="AA14" i="10"/>
  <c r="Z15" i="10"/>
  <c r="AA15" i="10"/>
  <c r="Z16" i="10"/>
  <c r="AA16" i="10"/>
  <c r="Z17" i="10"/>
  <c r="AA17" i="10"/>
  <c r="Z18" i="10"/>
  <c r="AA18" i="10"/>
  <c r="AA9" i="10"/>
  <c r="Z9" i="10"/>
  <c r="AD12" i="11"/>
  <c r="Z10" i="5"/>
  <c r="AA10" i="5"/>
  <c r="Z11" i="5"/>
  <c r="AA11" i="5"/>
  <c r="Z12" i="5"/>
  <c r="AA12" i="5"/>
  <c r="Z13" i="5"/>
  <c r="AA13" i="5"/>
  <c r="Z14" i="5"/>
  <c r="AA14" i="5"/>
  <c r="Z15" i="5"/>
  <c r="AA15" i="5"/>
  <c r="Z16" i="5"/>
  <c r="AA16" i="5"/>
  <c r="Z17" i="5"/>
  <c r="AA17" i="5"/>
  <c r="Z18" i="5"/>
  <c r="AA18" i="5"/>
  <c r="Z19" i="5"/>
  <c r="AA19" i="5"/>
  <c r="AA20" i="5"/>
  <c r="AA9" i="5"/>
  <c r="Z9" i="5"/>
  <c r="AD10" i="3"/>
  <c r="AD11" i="3"/>
  <c r="AD12" i="3"/>
  <c r="AD13" i="3"/>
  <c r="AD14" i="3"/>
  <c r="AD15" i="3"/>
  <c r="AD16" i="3"/>
  <c r="AD17" i="3"/>
  <c r="AD18" i="3"/>
  <c r="AD19" i="3"/>
  <c r="AD20" i="3"/>
  <c r="AD9" i="3"/>
  <c r="AB10" i="3"/>
  <c r="AC10" i="3"/>
  <c r="AB11" i="3"/>
  <c r="AC11" i="3"/>
  <c r="AB12" i="3"/>
  <c r="AC12" i="3"/>
  <c r="AB13" i="3"/>
  <c r="AC13" i="3"/>
  <c r="AB14" i="3"/>
  <c r="AC14" i="3"/>
  <c r="AB15" i="3"/>
  <c r="AC15" i="3"/>
  <c r="AB16" i="3"/>
  <c r="AC16" i="3"/>
  <c r="AB17" i="3"/>
  <c r="AC17" i="3"/>
  <c r="AB18" i="3"/>
  <c r="AC18" i="3"/>
  <c r="AB19" i="3"/>
  <c r="AC19" i="3"/>
  <c r="AB20" i="3"/>
  <c r="AC20" i="3"/>
  <c r="AC9" i="3"/>
  <c r="AB9" i="3"/>
  <c r="AB18" i="10" l="1"/>
  <c r="AB17" i="10"/>
  <c r="AB16" i="10"/>
  <c r="AB15" i="10"/>
  <c r="AB14" i="10"/>
  <c r="AB13" i="10"/>
  <c r="AB12" i="10"/>
  <c r="AB11" i="10"/>
  <c r="AB9" i="10"/>
  <c r="AD18" i="11"/>
  <c r="AD17" i="11"/>
  <c r="AD16" i="11"/>
  <c r="AD15" i="11"/>
  <c r="AD14" i="11"/>
  <c r="AD13" i="11"/>
  <c r="AD11" i="11"/>
  <c r="AD10" i="11"/>
  <c r="AD9" i="11"/>
  <c r="AB9" i="5"/>
</calcChain>
</file>

<file path=xl/sharedStrings.xml><?xml version="1.0" encoding="utf-8"?>
<sst xmlns="http://schemas.openxmlformats.org/spreadsheetml/2006/main" count="2233" uniqueCount="173">
  <si>
    <t>Plot Size (in Sq.m):</t>
  </si>
  <si>
    <t>At Flowering</t>
  </si>
  <si>
    <t>At 3rd Harvest</t>
  </si>
  <si>
    <t>At 8th Harvest</t>
  </si>
  <si>
    <t>Fruit Abnormlities</t>
  </si>
  <si>
    <t>* rating compulsory</t>
  </si>
  <si>
    <t>At 1st harvest</t>
  </si>
  <si>
    <t>At last harvest</t>
  </si>
  <si>
    <t>At 3rd and 5th harvest</t>
  </si>
  <si>
    <t>At 3rd,5th and 10th harvest</t>
  </si>
  <si>
    <t>IVth Harvest</t>
  </si>
  <si>
    <t>VIth Hrvest</t>
  </si>
  <si>
    <t>VIIth Harvest</t>
  </si>
  <si>
    <t>Foliar Dis. Score</t>
  </si>
  <si>
    <t>TYLCV Incidence</t>
  </si>
  <si>
    <t>TOSPO Incidence</t>
  </si>
  <si>
    <t>Remarks 1</t>
  </si>
  <si>
    <t>Remarks 2</t>
  </si>
  <si>
    <t>Remarks 3</t>
  </si>
  <si>
    <t>Entry #</t>
  </si>
  <si>
    <t>Hybrid ID</t>
  </si>
  <si>
    <t>Shoulder colour (P/A)</t>
  </si>
  <si>
    <t>Plant growth habit (D/SD/ID)</t>
  </si>
  <si>
    <t>Initial Plant Population</t>
  </si>
  <si>
    <t>Final Plant Population</t>
  </si>
  <si>
    <t>Earliness (E/M/L)</t>
  </si>
  <si>
    <t>Fruit shape (Oblate/Round/Heart/Oval/Oblong)</t>
  </si>
  <si>
    <t xml:space="preserve">Fruit colour @ maturity (DR/Red/LR) </t>
  </si>
  <si>
    <t>Fruit firmness (HF/F/MF/S)</t>
  </si>
  <si>
    <t>Ribbibg (High/medium/low/Absent)</t>
  </si>
  <si>
    <t>Fruit Shape Uniformity (G/A/P)</t>
  </si>
  <si>
    <t>Fruit Size Uniformity (G/A/P)</t>
  </si>
  <si>
    <t>Date:</t>
  </si>
  <si>
    <t xml:space="preserve">Total </t>
  </si>
  <si>
    <t>Average Fruit Wt. (g)</t>
  </si>
  <si>
    <t>No. of fruits</t>
  </si>
  <si>
    <t>Fruit wt. (g)</t>
  </si>
  <si>
    <t>Early Blight (L/M/H)</t>
  </si>
  <si>
    <t>Late Blight (L/M/H)</t>
  </si>
  <si>
    <t>BLS  (L/M/H)</t>
  </si>
  <si>
    <t>No. of plants affected</t>
  </si>
  <si>
    <t>Score (R/T/MT/MS/S)</t>
  </si>
  <si>
    <t>No of plants affected</t>
  </si>
  <si>
    <t>Note:</t>
  </si>
  <si>
    <t>Shoulder colour: Present (P)/Absent (A)</t>
  </si>
  <si>
    <t>Plant Growth habit: Determinate (D), Semi-determinate (SD), Indeterminate (ID)</t>
  </si>
  <si>
    <t>Earliness: Early(E), Medium (M), Late(L)</t>
  </si>
  <si>
    <t>fruit colour at maturity: Dark Red (DR), Red (R), Light Red(LR)</t>
  </si>
  <si>
    <t>Fruit firmness: High firm (HF), Firm (F), Medium firm (MF), Soft (S)</t>
  </si>
  <si>
    <t xml:space="preserve">Fruit shape/size uniformity: Good (G), Average (A), Poor (P) </t>
  </si>
  <si>
    <t>Foliar Disease: Low (L), Medium (M), High (H)</t>
  </si>
  <si>
    <t>TYLC/TOSPO scoring:  Resistant (1), Tolerant (2), Moderate Tolerant (3), Moderate susceptible (4), Succeptible (5)</t>
  </si>
  <si>
    <t>Ist Harvest 25/04/018</t>
  </si>
  <si>
    <t>Date: 03/04</t>
  </si>
  <si>
    <t xml:space="preserve">Trial Name: Tomato CT / </t>
  </si>
  <si>
    <t xml:space="preserve">Location : SIYAR TOLI , RANCHI </t>
  </si>
  <si>
    <t>IInd Harvest  02/05/018</t>
  </si>
  <si>
    <t>IIIrd Harvest 09/05/018</t>
  </si>
  <si>
    <t>DHAMDHA</t>
  </si>
  <si>
    <t>CG</t>
  </si>
  <si>
    <t xml:space="preserve">Date of Sowing </t>
  </si>
  <si>
    <t xml:space="preserve">Date of Transplanting </t>
  </si>
  <si>
    <t>CT 11</t>
  </si>
  <si>
    <t>CT 22</t>
  </si>
  <si>
    <t>CT 12</t>
  </si>
  <si>
    <t>CT 13</t>
  </si>
  <si>
    <t>CT 14</t>
  </si>
  <si>
    <t>CT 15</t>
  </si>
  <si>
    <t>CT 16</t>
  </si>
  <si>
    <t>CT 17</t>
  </si>
  <si>
    <t>CT 18</t>
  </si>
  <si>
    <t>CT 19</t>
  </si>
  <si>
    <t>CT 20</t>
  </si>
  <si>
    <t>CT 21</t>
  </si>
  <si>
    <t>AMBIKAPUR</t>
  </si>
  <si>
    <t>Ranchi</t>
  </si>
  <si>
    <t>JKD</t>
  </si>
  <si>
    <t xml:space="preserve"> </t>
  </si>
  <si>
    <t>Ambikapur</t>
  </si>
  <si>
    <t>Hazaribagh</t>
  </si>
  <si>
    <t xml:space="preserve"> jkd</t>
  </si>
  <si>
    <t>JKd</t>
  </si>
  <si>
    <t xml:space="preserve"> Bargarh</t>
  </si>
  <si>
    <t>OD</t>
  </si>
  <si>
    <t>Bargarh</t>
  </si>
  <si>
    <t>Patthalgaon</t>
  </si>
  <si>
    <t>Vth Harvest</t>
  </si>
  <si>
    <t>Vth Hrvest</t>
  </si>
  <si>
    <t>VIth Harvest</t>
  </si>
  <si>
    <t xml:space="preserve">IIIrd Harvest </t>
  </si>
  <si>
    <t xml:space="preserve">IInd Harvest  </t>
  </si>
  <si>
    <t xml:space="preserve">Ist Harvest  </t>
  </si>
  <si>
    <t>MF</t>
  </si>
  <si>
    <t xml:space="preserve">F </t>
  </si>
  <si>
    <t>S</t>
  </si>
  <si>
    <t>F</t>
  </si>
  <si>
    <t>Absent</t>
  </si>
  <si>
    <t>L</t>
  </si>
  <si>
    <t>G</t>
  </si>
  <si>
    <t>M</t>
  </si>
  <si>
    <t>P</t>
  </si>
  <si>
    <t xml:space="preserve">A </t>
  </si>
  <si>
    <t>A</t>
  </si>
  <si>
    <t>R</t>
  </si>
  <si>
    <t>DR</t>
  </si>
  <si>
    <t>OBLATE</t>
  </si>
  <si>
    <t>ID</t>
  </si>
  <si>
    <t>SD</t>
  </si>
  <si>
    <t xml:space="preserve">E </t>
  </si>
  <si>
    <t>E</t>
  </si>
  <si>
    <t>H</t>
  </si>
  <si>
    <t xml:space="preserve">L </t>
  </si>
  <si>
    <t>Date: 16/10/18</t>
  </si>
  <si>
    <t xml:space="preserve">Tall plants, </t>
  </si>
  <si>
    <t>Good plant growth</t>
  </si>
  <si>
    <t>Cracking, avg plant growth, more small fruits</t>
  </si>
  <si>
    <t>Good uniformity of shape n size, good palnt growth</t>
  </si>
  <si>
    <t>Avg plant growth, high late blight, less marketeble fruits</t>
  </si>
  <si>
    <t>Cracking, good plant growth</t>
  </si>
  <si>
    <t xml:space="preserve">Avg plant growth, med to gigh late blight, </t>
  </si>
  <si>
    <t>Good plant canopy, good uniformity</t>
  </si>
  <si>
    <t>Good shape, good plant canopy, more small size fruits</t>
  </si>
  <si>
    <t>Avg canopy,</t>
  </si>
  <si>
    <t xml:space="preserve">good shape, tall plants, </t>
  </si>
  <si>
    <t xml:space="preserve">IInd Harvest   </t>
  </si>
  <si>
    <t xml:space="preserve">Good plant canopy, lessfruit bearing, suare round shape, GS, </t>
  </si>
  <si>
    <t>Tall canopy, good fruit load, GS, avg firm, round/square round</t>
  </si>
  <si>
    <t xml:space="preserve">Good canopy, less fruiting, low firm, less uniform, </t>
  </si>
  <si>
    <t>Avg plant canopy, high blight, Tospo, Cracking also, GS</t>
  </si>
  <si>
    <t>Good canopy, good firm, good uniform shape size, GS, good looking</t>
  </si>
  <si>
    <t>Good canopy, avg firm, round, good uniform, high blight,</t>
  </si>
  <si>
    <t xml:space="preserve">Good canopy, high blight, avg firm, avg uniform, cracking, </t>
  </si>
  <si>
    <t>Avg canopy, high blight, square round, good size and good firm</t>
  </si>
  <si>
    <t>Very good canopy, less blight, round, uniform, deep red</t>
  </si>
  <si>
    <t>Tall canopy, less fruit bearing, good firm, less uniform</t>
  </si>
  <si>
    <t>Poor canopy, High blight, tospo also, less firm, less uniform</t>
  </si>
  <si>
    <t>Avg canopy, good firm, good fruit shape size, round, good looking</t>
  </si>
  <si>
    <t>Rain Damage</t>
  </si>
  <si>
    <t xml:space="preserve"> Farmer does not give staking and crop damage in rain, his commercial Pranay also</t>
  </si>
  <si>
    <t>Damage due to very high rains and after that phytophthora</t>
  </si>
  <si>
    <t xml:space="preserve">Nursery Damage in rain </t>
  </si>
  <si>
    <t>Damage at flowering due to phytophthora</t>
  </si>
  <si>
    <t>CT 1</t>
  </si>
  <si>
    <t>CT 2</t>
  </si>
  <si>
    <t>CT 3</t>
  </si>
  <si>
    <t>CT 4</t>
  </si>
  <si>
    <t>CT 5</t>
  </si>
  <si>
    <t>CT 6</t>
  </si>
  <si>
    <t>CT 7</t>
  </si>
  <si>
    <t>CT 8</t>
  </si>
  <si>
    <t>CT 9</t>
  </si>
  <si>
    <t>CT 10</t>
  </si>
  <si>
    <t xml:space="preserve">IIIrd Harvest  </t>
  </si>
  <si>
    <t>Kundan</t>
  </si>
  <si>
    <t>VL</t>
  </si>
  <si>
    <t>OVAL</t>
  </si>
  <si>
    <t>HF</t>
  </si>
  <si>
    <t xml:space="preserve">Date: </t>
  </si>
  <si>
    <t>Very high wilting, round shaped, not fit</t>
  </si>
  <si>
    <t>good canopy, low late blight, wilting</t>
  </si>
  <si>
    <t>high vigrous plants, good bearing, low blight</t>
  </si>
  <si>
    <t>high vigrous plants, low bearing but good fruit size, low blight, less wilting</t>
  </si>
  <si>
    <t>good canopy, more wilt, bacterial spots on fruits, very good fruit size n uniformity</t>
  </si>
  <si>
    <t>good vigrous plants, low blight, less wilt, good shape n size uniformity</t>
  </si>
  <si>
    <t>tall vigrous plant, less fruiting, good size n firmness, more wilting</t>
  </si>
  <si>
    <t>high blight, round shape, high wilting</t>
  </si>
  <si>
    <t>tall vigrous plant, good fruiting, good size n firmness, low wilting, less blight, bacterial spots on fruits</t>
  </si>
  <si>
    <t>good vigrous plants, low blight, less wilt, good shape n size uniformity but low fruit bearing.</t>
  </si>
  <si>
    <t>Abhilash</t>
  </si>
  <si>
    <t>NS-962</t>
  </si>
  <si>
    <t>TO-1156</t>
  </si>
  <si>
    <t>***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</si>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</sst>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/>
    <xf numFmtId="0" fontId="0" fillId="0" borderId="6" xfId="0" applyBorder="1" applyAlignment="1"/>
    <xf numFmtId="0" fontId="0" fillId="0" borderId="3" xfId="0" applyBorder="1" applyAlignment="1"/>
    <xf numFmtId="0" fontId="1" fillId="2" borderId="1" xfId="0" applyFont="1" applyFill="1" applyBorder="1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/>
    <xf numFmtId="0" fontId="0" fillId="0" borderId="6" xfId="0" applyBorder="1" applyAlignment="1"/>
    <xf numFmtId="0" fontId="0" fillId="0" borderId="3" xfId="0" applyBorder="1" applyAlignment="1"/>
    <xf numFmtId="0" fontId="1" fillId="2" borderId="1" xfId="0" applyFont="1" applyFill="1" applyBorder="1"/>
    <xf numFmtId="0" fontId="0" fillId="0" borderId="1" xfId="0" applyBorder="1" applyAlignment="1">
      <alignment horizontal="right"/>
    </xf>
    <xf numFmtId="2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14" fontId="0" fillId="0" borderId="3" xfId="0" applyNumberFormat="1" applyBorder="1" applyAlignment="1"/>
    <xf numFmtId="14" fontId="0" fillId="0" borderId="6" xfId="0" applyNumberFormat="1" applyBorder="1" applyAlignment="1"/>
    <xf numFmtId="0" fontId="0" fillId="0" borderId="0" xfId="0" applyAlignment="1">
      <alignment horizontal="center"/>
    </xf>
    <xf numFmtId="0" fontId="0" fillId="4" borderId="1" xfId="0" applyFill="1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2" borderId="0" xfId="0" applyFill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4"/>
  <sheetViews>
    <sheetView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M3" sqref="M3"/>
    </sheetView>
  </sheetViews>
  <sheetFormatPr defaultRowHeight="15" x14ac:dyDescent="0.25"/>
  <cols>
    <col min="3" max="3" width="10.42578125" bestFit="1" customWidth="1"/>
    <col min="8" max="8" width="12.7109375" customWidth="1"/>
    <col min="10" max="10" width="10" customWidth="1"/>
    <col min="51" max="51" width="57.85546875" customWidth="1"/>
  </cols>
  <sheetData>
    <row r="1" spans="1:53" x14ac:dyDescent="0.25">
      <c r="A1" s="8" t="s">
        <v>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x14ac:dyDescent="0.25">
      <c r="A2" s="8" t="s">
        <v>55</v>
      </c>
      <c r="B2" s="1" t="s">
        <v>58</v>
      </c>
      <c r="C2" s="1"/>
      <c r="D2" s="1" t="s">
        <v>59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53" x14ac:dyDescent="0.25">
      <c r="A3" s="1" t="s">
        <v>0</v>
      </c>
      <c r="B3" s="1"/>
      <c r="C3" s="1"/>
      <c r="D3" s="1"/>
      <c r="E3" s="1"/>
      <c r="F3" s="1"/>
      <c r="G3" s="26" t="s">
        <v>138</v>
      </c>
      <c r="H3" s="26"/>
      <c r="I3" s="26"/>
      <c r="J3" s="2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3" x14ac:dyDescent="0.25">
      <c r="A4" s="8" t="s">
        <v>60</v>
      </c>
      <c r="B4" s="1"/>
      <c r="C4" s="17">
        <v>43263</v>
      </c>
      <c r="D4" s="1"/>
      <c r="E4" s="1"/>
      <c r="F4" s="1"/>
      <c r="G4" s="26"/>
      <c r="H4" s="26"/>
      <c r="I4" s="26"/>
      <c r="J4" s="2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1:53" x14ac:dyDescent="0.25">
      <c r="A5" s="8" t="s">
        <v>61</v>
      </c>
      <c r="B5" s="1"/>
      <c r="C5" s="17">
        <v>43304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31" t="s">
        <v>1</v>
      </c>
      <c r="AD5" s="32"/>
      <c r="AE5" s="36"/>
      <c r="AF5" s="31" t="s">
        <v>2</v>
      </c>
      <c r="AG5" s="32"/>
      <c r="AH5" s="36"/>
      <c r="AI5" s="31" t="s">
        <v>3</v>
      </c>
      <c r="AJ5" s="32"/>
      <c r="AK5" s="36"/>
      <c r="AL5" s="31" t="s">
        <v>1</v>
      </c>
      <c r="AM5" s="36"/>
      <c r="AN5" s="31" t="s">
        <v>2</v>
      </c>
      <c r="AO5" s="36"/>
      <c r="AP5" s="31" t="s">
        <v>3</v>
      </c>
      <c r="AQ5" s="36"/>
      <c r="AR5" s="31" t="s">
        <v>1</v>
      </c>
      <c r="AS5" s="36"/>
      <c r="AT5" s="31" t="s">
        <v>2</v>
      </c>
      <c r="AU5" s="36"/>
      <c r="AV5" s="31" t="s">
        <v>3</v>
      </c>
      <c r="AW5" s="36"/>
      <c r="AX5" s="29" t="s">
        <v>4</v>
      </c>
      <c r="AY5" s="33" t="s">
        <v>5</v>
      </c>
      <c r="AZ5" s="33"/>
      <c r="BA5" s="33"/>
    </row>
    <row r="6" spans="1:53" x14ac:dyDescent="0.25">
      <c r="A6" s="1"/>
      <c r="B6" s="1"/>
      <c r="C6" s="1"/>
      <c r="D6" s="1"/>
      <c r="E6" s="2" t="s">
        <v>6</v>
      </c>
      <c r="F6" s="2" t="s">
        <v>7</v>
      </c>
      <c r="G6" s="2" t="s">
        <v>6</v>
      </c>
      <c r="H6" s="31" t="s">
        <v>6</v>
      </c>
      <c r="I6" s="32"/>
      <c r="J6" s="33" t="s">
        <v>8</v>
      </c>
      <c r="K6" s="33"/>
      <c r="L6" s="32" t="s">
        <v>9</v>
      </c>
      <c r="M6" s="36"/>
      <c r="N6" s="31" t="s">
        <v>52</v>
      </c>
      <c r="O6" s="36"/>
      <c r="P6" s="31" t="s">
        <v>56</v>
      </c>
      <c r="Q6" s="36"/>
      <c r="R6" s="31" t="s">
        <v>57</v>
      </c>
      <c r="S6" s="36"/>
      <c r="T6" s="31" t="s">
        <v>10</v>
      </c>
      <c r="U6" s="36"/>
      <c r="V6" s="31" t="s">
        <v>11</v>
      </c>
      <c r="W6" s="36"/>
      <c r="X6" s="31" t="s">
        <v>12</v>
      </c>
      <c r="Y6" s="36"/>
      <c r="Z6" s="1"/>
      <c r="AA6" s="1"/>
      <c r="AB6" s="1"/>
      <c r="AC6" s="31" t="s">
        <v>13</v>
      </c>
      <c r="AD6" s="32"/>
      <c r="AE6" s="36"/>
      <c r="AF6" s="31" t="s">
        <v>13</v>
      </c>
      <c r="AG6" s="32"/>
      <c r="AH6" s="36"/>
      <c r="AI6" s="31" t="s">
        <v>13</v>
      </c>
      <c r="AJ6" s="32"/>
      <c r="AK6" s="36"/>
      <c r="AL6" s="31" t="s">
        <v>14</v>
      </c>
      <c r="AM6" s="36"/>
      <c r="AN6" s="31" t="s">
        <v>14</v>
      </c>
      <c r="AO6" s="36"/>
      <c r="AP6" s="31" t="s">
        <v>14</v>
      </c>
      <c r="AQ6" s="36"/>
      <c r="AR6" s="31" t="s">
        <v>15</v>
      </c>
      <c r="AS6" s="36"/>
      <c r="AT6" s="31" t="s">
        <v>15</v>
      </c>
      <c r="AU6" s="36"/>
      <c r="AV6" s="31" t="s">
        <v>15</v>
      </c>
      <c r="AW6" s="36"/>
      <c r="AX6" s="38"/>
      <c r="AY6" s="2" t="s">
        <v>16</v>
      </c>
      <c r="AZ6" s="2" t="s">
        <v>17</v>
      </c>
      <c r="BA6" s="2" t="s">
        <v>18</v>
      </c>
    </row>
    <row r="7" spans="1:53" x14ac:dyDescent="0.25">
      <c r="A7" s="27" t="s">
        <v>19</v>
      </c>
      <c r="B7" s="27" t="s">
        <v>20</v>
      </c>
      <c r="C7" s="29" t="s">
        <v>21</v>
      </c>
      <c r="D7" s="29" t="s">
        <v>22</v>
      </c>
      <c r="E7" s="29" t="s">
        <v>23</v>
      </c>
      <c r="F7" s="29" t="s">
        <v>24</v>
      </c>
      <c r="G7" s="29" t="s">
        <v>25</v>
      </c>
      <c r="H7" s="29" t="s">
        <v>26</v>
      </c>
      <c r="I7" s="29" t="s">
        <v>27</v>
      </c>
      <c r="J7" s="29" t="s">
        <v>28</v>
      </c>
      <c r="K7" s="29" t="s">
        <v>29</v>
      </c>
      <c r="L7" s="29" t="s">
        <v>30</v>
      </c>
      <c r="M7" s="29" t="s">
        <v>31</v>
      </c>
      <c r="N7" s="34" t="s">
        <v>32</v>
      </c>
      <c r="O7" s="35"/>
      <c r="P7" s="34" t="s">
        <v>32</v>
      </c>
      <c r="Q7" s="35"/>
      <c r="R7" s="34" t="s">
        <v>32</v>
      </c>
      <c r="S7" s="35"/>
      <c r="T7" s="34" t="s">
        <v>32</v>
      </c>
      <c r="U7" s="35"/>
      <c r="V7" s="34" t="s">
        <v>32</v>
      </c>
      <c r="W7" s="35"/>
      <c r="X7" s="34" t="s">
        <v>32</v>
      </c>
      <c r="Y7" s="35"/>
      <c r="Z7" s="31" t="s">
        <v>33</v>
      </c>
      <c r="AA7" s="37"/>
      <c r="AB7" s="29" t="s">
        <v>34</v>
      </c>
      <c r="AC7" s="34" t="s">
        <v>32</v>
      </c>
      <c r="AD7" s="39"/>
      <c r="AE7" s="35"/>
      <c r="AF7" s="4" t="s">
        <v>32</v>
      </c>
      <c r="AG7" s="5"/>
      <c r="AH7" s="6"/>
      <c r="AI7" s="4" t="s">
        <v>32</v>
      </c>
      <c r="AJ7" s="5"/>
      <c r="AK7" s="6"/>
      <c r="AL7" s="34" t="s">
        <v>32</v>
      </c>
      <c r="AM7" s="35"/>
      <c r="AN7" s="34" t="s">
        <v>32</v>
      </c>
      <c r="AO7" s="35"/>
      <c r="AP7" s="34" t="s">
        <v>32</v>
      </c>
      <c r="AQ7" s="35"/>
      <c r="AR7" s="34" t="s">
        <v>32</v>
      </c>
      <c r="AS7" s="35"/>
      <c r="AT7" s="34" t="s">
        <v>32</v>
      </c>
      <c r="AU7" s="35"/>
      <c r="AV7" s="34" t="s">
        <v>32</v>
      </c>
      <c r="AW7" s="35"/>
      <c r="AX7" s="38"/>
      <c r="AY7" s="9" t="s">
        <v>53</v>
      </c>
      <c r="AZ7" s="2" t="s">
        <v>32</v>
      </c>
      <c r="BA7" s="2" t="s">
        <v>32</v>
      </c>
    </row>
    <row r="8" spans="1:53" ht="45" x14ac:dyDescent="0.25">
      <c r="A8" s="28"/>
      <c r="B8" s="28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" t="s">
        <v>35</v>
      </c>
      <c r="O8" s="3" t="s">
        <v>36</v>
      </c>
      <c r="P8" s="3" t="s">
        <v>35</v>
      </c>
      <c r="Q8" s="3" t="s">
        <v>36</v>
      </c>
      <c r="R8" s="3" t="s">
        <v>35</v>
      </c>
      <c r="S8" s="3" t="s">
        <v>36</v>
      </c>
      <c r="T8" s="3" t="s">
        <v>35</v>
      </c>
      <c r="U8" s="3" t="s">
        <v>36</v>
      </c>
      <c r="V8" s="3" t="s">
        <v>35</v>
      </c>
      <c r="W8" s="3" t="s">
        <v>36</v>
      </c>
      <c r="X8" s="3" t="s">
        <v>35</v>
      </c>
      <c r="Y8" s="3" t="s">
        <v>36</v>
      </c>
      <c r="Z8" s="3" t="s">
        <v>35</v>
      </c>
      <c r="AA8" s="3" t="s">
        <v>36</v>
      </c>
      <c r="AB8" s="30"/>
      <c r="AC8" s="3" t="s">
        <v>37</v>
      </c>
      <c r="AD8" s="3" t="s">
        <v>38</v>
      </c>
      <c r="AE8" s="3" t="s">
        <v>39</v>
      </c>
      <c r="AF8" s="3" t="s">
        <v>37</v>
      </c>
      <c r="AG8" s="3" t="s">
        <v>38</v>
      </c>
      <c r="AH8" s="3" t="s">
        <v>39</v>
      </c>
      <c r="AI8" s="3" t="s">
        <v>37</v>
      </c>
      <c r="AJ8" s="3" t="s">
        <v>38</v>
      </c>
      <c r="AK8" s="3" t="s">
        <v>39</v>
      </c>
      <c r="AL8" s="3" t="s">
        <v>40</v>
      </c>
      <c r="AM8" s="3" t="s">
        <v>41</v>
      </c>
      <c r="AN8" s="3" t="s">
        <v>42</v>
      </c>
      <c r="AO8" s="3" t="s">
        <v>41</v>
      </c>
      <c r="AP8" s="3" t="s">
        <v>42</v>
      </c>
      <c r="AQ8" s="3" t="s">
        <v>41</v>
      </c>
      <c r="AR8" s="3" t="s">
        <v>40</v>
      </c>
      <c r="AS8" s="3" t="s">
        <v>41</v>
      </c>
      <c r="AT8" s="3" t="s">
        <v>42</v>
      </c>
      <c r="AU8" s="3" t="s">
        <v>41</v>
      </c>
      <c r="AV8" s="3" t="s">
        <v>42</v>
      </c>
      <c r="AW8" s="3" t="s">
        <v>41</v>
      </c>
      <c r="AX8" s="30"/>
      <c r="AY8" s="2"/>
      <c r="AZ8" s="2"/>
      <c r="BA8" s="2"/>
    </row>
    <row r="9" spans="1:53" x14ac:dyDescent="0.25">
      <c r="A9" s="18" t="s">
        <v>62</v>
      </c>
      <c r="B9" s="2"/>
      <c r="C9" s="9"/>
      <c r="D9" s="9"/>
      <c r="E9" s="2">
        <v>100</v>
      </c>
      <c r="F9" s="15"/>
      <c r="G9" s="9"/>
      <c r="H9" s="9"/>
      <c r="I9" s="9"/>
      <c r="J9" s="9"/>
      <c r="K9" s="2"/>
      <c r="L9" s="9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9"/>
      <c r="AB9" s="16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9"/>
      <c r="AZ9" s="2"/>
      <c r="BA9" s="2"/>
    </row>
    <row r="10" spans="1:53" x14ac:dyDescent="0.25">
      <c r="A10" s="18" t="s">
        <v>64</v>
      </c>
      <c r="B10" s="2"/>
      <c r="C10" s="9"/>
      <c r="D10" s="9"/>
      <c r="E10" s="2">
        <v>100</v>
      </c>
      <c r="F10" s="9"/>
      <c r="G10" s="9"/>
      <c r="H10" s="9"/>
      <c r="I10" s="9"/>
      <c r="J10" s="9"/>
      <c r="K10" s="2"/>
      <c r="L10" s="9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9"/>
      <c r="AA10" s="9"/>
      <c r="AB10" s="16"/>
      <c r="AC10" s="2"/>
      <c r="AD10" s="9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9"/>
      <c r="AZ10" s="2"/>
      <c r="BA10" s="2"/>
    </row>
    <row r="11" spans="1:53" x14ac:dyDescent="0.25">
      <c r="A11" s="18" t="s">
        <v>65</v>
      </c>
      <c r="B11" s="2"/>
      <c r="C11" s="9"/>
      <c r="D11" s="9"/>
      <c r="E11" s="9">
        <v>100</v>
      </c>
      <c r="F11" s="9"/>
      <c r="G11" s="9"/>
      <c r="H11" s="9"/>
      <c r="I11" s="9"/>
      <c r="J11" s="9"/>
      <c r="K11" s="2"/>
      <c r="L11" s="9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9"/>
      <c r="AA11" s="9"/>
      <c r="AB11" s="16"/>
      <c r="AC11" s="2"/>
      <c r="AD11" s="9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9"/>
      <c r="AZ11" s="2"/>
      <c r="BA11" s="2"/>
    </row>
    <row r="12" spans="1:53" x14ac:dyDescent="0.25">
      <c r="A12" s="18" t="s">
        <v>66</v>
      </c>
      <c r="B12" s="2"/>
      <c r="C12" s="9"/>
      <c r="D12" s="9"/>
      <c r="E12" s="9">
        <v>100</v>
      </c>
      <c r="F12" s="9"/>
      <c r="G12" s="9"/>
      <c r="H12" s="9"/>
      <c r="I12" s="9"/>
      <c r="J12" s="9"/>
      <c r="K12" s="2"/>
      <c r="L12" s="9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9"/>
      <c r="AA12" s="9"/>
      <c r="AB12" s="16"/>
      <c r="AC12" s="2"/>
      <c r="AD12" s="9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9"/>
      <c r="AZ12" s="2"/>
      <c r="BA12" s="2"/>
    </row>
    <row r="13" spans="1:53" x14ac:dyDescent="0.25">
      <c r="A13" s="18" t="s">
        <v>67</v>
      </c>
      <c r="B13" s="2"/>
      <c r="C13" s="9"/>
      <c r="D13" s="9"/>
      <c r="E13" s="9">
        <v>100</v>
      </c>
      <c r="F13" s="9"/>
      <c r="G13" s="9"/>
      <c r="H13" s="9"/>
      <c r="I13" s="9"/>
      <c r="J13" s="9"/>
      <c r="K13" s="2"/>
      <c r="L13" s="9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9"/>
      <c r="AA13" s="9"/>
      <c r="AB13" s="16"/>
      <c r="AC13" s="2"/>
      <c r="AD13" s="9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9"/>
      <c r="AZ13" s="2"/>
      <c r="BA13" s="2"/>
    </row>
    <row r="14" spans="1:53" x14ac:dyDescent="0.25">
      <c r="A14" s="18" t="s">
        <v>68</v>
      </c>
      <c r="B14" s="2"/>
      <c r="C14" s="9"/>
      <c r="D14" s="9"/>
      <c r="E14" s="9">
        <v>100</v>
      </c>
      <c r="F14" s="9"/>
      <c r="G14" s="9"/>
      <c r="H14" s="9"/>
      <c r="I14" s="9"/>
      <c r="J14" s="9"/>
      <c r="K14" s="2"/>
      <c r="L14" s="9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9"/>
      <c r="AA14" s="9"/>
      <c r="AB14" s="16"/>
      <c r="AC14" s="2"/>
      <c r="AD14" s="9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9"/>
      <c r="AZ14" s="2"/>
      <c r="BA14" s="2"/>
    </row>
    <row r="15" spans="1:53" x14ac:dyDescent="0.25">
      <c r="A15" s="18" t="s">
        <v>69</v>
      </c>
      <c r="B15" s="2"/>
      <c r="C15" s="9"/>
      <c r="D15" s="9"/>
      <c r="E15" s="9">
        <v>100</v>
      </c>
      <c r="F15" s="9"/>
      <c r="G15" s="9"/>
      <c r="H15" s="9"/>
      <c r="I15" s="9"/>
      <c r="J15" s="9"/>
      <c r="K15" s="2"/>
      <c r="L15" s="9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9"/>
      <c r="AA15" s="9"/>
      <c r="AB15" s="16"/>
      <c r="AC15" s="2"/>
      <c r="AD15" s="9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9"/>
      <c r="AZ15" s="2"/>
      <c r="BA15" s="2"/>
    </row>
    <row r="16" spans="1:53" x14ac:dyDescent="0.25">
      <c r="A16" s="18" t="s">
        <v>70</v>
      </c>
      <c r="B16" s="2"/>
      <c r="C16" s="9"/>
      <c r="D16" s="9"/>
      <c r="E16" s="9">
        <v>100</v>
      </c>
      <c r="F16" s="9"/>
      <c r="G16" s="9"/>
      <c r="H16" s="9"/>
      <c r="I16" s="9"/>
      <c r="J16" s="9"/>
      <c r="K16" s="2"/>
      <c r="L16" s="9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9"/>
      <c r="AA16" s="9"/>
      <c r="AB16" s="16"/>
      <c r="AC16" s="2"/>
      <c r="AD16" s="9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9"/>
      <c r="AZ16" s="2"/>
      <c r="BA16" s="2"/>
    </row>
    <row r="17" spans="1:53" x14ac:dyDescent="0.25">
      <c r="A17" s="18" t="s">
        <v>71</v>
      </c>
      <c r="B17" s="2"/>
      <c r="C17" s="9"/>
      <c r="D17" s="9"/>
      <c r="E17" s="9">
        <v>100</v>
      </c>
      <c r="F17" s="9"/>
      <c r="G17" s="9"/>
      <c r="H17" s="9"/>
      <c r="I17" s="9"/>
      <c r="J17" s="9"/>
      <c r="K17" s="2"/>
      <c r="L17" s="9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9"/>
      <c r="AA17" s="9"/>
      <c r="AB17" s="16"/>
      <c r="AC17" s="2"/>
      <c r="AD17" s="9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9"/>
      <c r="AZ17" s="2"/>
      <c r="BA17" s="2"/>
    </row>
    <row r="18" spans="1:53" x14ac:dyDescent="0.25">
      <c r="A18" s="18" t="s">
        <v>72</v>
      </c>
      <c r="B18" s="2"/>
      <c r="C18" s="9"/>
      <c r="D18" s="9"/>
      <c r="E18" s="9">
        <v>100</v>
      </c>
      <c r="F18" s="9"/>
      <c r="G18" s="9"/>
      <c r="H18" s="9"/>
      <c r="I18" s="9"/>
      <c r="J18" s="9"/>
      <c r="K18" s="2"/>
      <c r="L18" s="9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9"/>
      <c r="AA18" s="9"/>
      <c r="AB18" s="16"/>
      <c r="AC18" s="2"/>
      <c r="AD18" s="9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9"/>
      <c r="AZ18" s="2"/>
      <c r="BA18" s="2"/>
    </row>
    <row r="19" spans="1:53" x14ac:dyDescent="0.25">
      <c r="A19" s="18" t="s">
        <v>73</v>
      </c>
      <c r="B19" s="2"/>
      <c r="C19" s="9"/>
      <c r="D19" s="9"/>
      <c r="E19" s="9">
        <v>100</v>
      </c>
      <c r="F19" s="9"/>
      <c r="G19" s="9"/>
      <c r="H19" s="9"/>
      <c r="I19" s="9"/>
      <c r="J19" s="9"/>
      <c r="K19" s="2"/>
      <c r="L19" s="9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9"/>
      <c r="AA19" s="9"/>
      <c r="AB19" s="16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9"/>
      <c r="AZ19" s="2"/>
      <c r="BA19" s="2"/>
    </row>
    <row r="20" spans="1:53" x14ac:dyDescent="0.25">
      <c r="A20" s="18" t="s">
        <v>63</v>
      </c>
      <c r="B20" s="2"/>
      <c r="C20" s="9"/>
      <c r="D20" s="9"/>
      <c r="E20" s="9">
        <v>100</v>
      </c>
      <c r="F20" s="9"/>
      <c r="G20" s="9"/>
      <c r="H20" s="9"/>
      <c r="I20" s="9"/>
      <c r="J20" s="9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9"/>
      <c r="AA20" s="9"/>
      <c r="AB20" s="16"/>
      <c r="AC20" s="2"/>
      <c r="AD20" s="9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6" spans="1:53" x14ac:dyDescent="0.25">
      <c r="A26" s="7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</row>
    <row r="27" spans="1:53" x14ac:dyDescent="0.25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</row>
    <row r="28" spans="1:53" x14ac:dyDescent="0.25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</row>
    <row r="29" spans="1:53" x14ac:dyDescent="0.25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</row>
    <row r="30" spans="1:53" x14ac:dyDescent="0.25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</row>
    <row r="31" spans="1:53" x14ac:dyDescent="0.25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</row>
    <row r="32" spans="1:53" x14ac:dyDescent="0.25">
      <c r="A32" s="1" t="s">
        <v>49</v>
      </c>
    </row>
    <row r="33" spans="1:1" x14ac:dyDescent="0.25">
      <c r="A33" s="1" t="s">
        <v>50</v>
      </c>
    </row>
    <row r="34" spans="1:1" x14ac:dyDescent="0.25">
      <c r="A34" s="1" t="s">
        <v>51</v>
      </c>
    </row>
  </sheetData>
  <mergeCells count="58">
    <mergeCell ref="AV7:AW7"/>
    <mergeCell ref="AB7:AB8"/>
    <mergeCell ref="AR5:AS5"/>
    <mergeCell ref="AT5:AU5"/>
    <mergeCell ref="AV5:AW5"/>
    <mergeCell ref="AR6:AS6"/>
    <mergeCell ref="AT6:AU6"/>
    <mergeCell ref="AV6:AW6"/>
    <mergeCell ref="AC5:AE5"/>
    <mergeCell ref="AC6:AE6"/>
    <mergeCell ref="AF5:AH5"/>
    <mergeCell ref="AF6:AH6"/>
    <mergeCell ref="AI5:AK5"/>
    <mergeCell ref="V6:W6"/>
    <mergeCell ref="X6:Y6"/>
    <mergeCell ref="AC7:AE7"/>
    <mergeCell ref="AR7:AS7"/>
    <mergeCell ref="AT7:AU7"/>
    <mergeCell ref="L6:M6"/>
    <mergeCell ref="AY5:BA5"/>
    <mergeCell ref="J7:J8"/>
    <mergeCell ref="Z7:AA7"/>
    <mergeCell ref="AL5:AM5"/>
    <mergeCell ref="AN5:AO5"/>
    <mergeCell ref="AP5:AQ5"/>
    <mergeCell ref="AL6:AM6"/>
    <mergeCell ref="AN6:AO6"/>
    <mergeCell ref="AP6:AQ6"/>
    <mergeCell ref="AI6:AK6"/>
    <mergeCell ref="AX5:AX8"/>
    <mergeCell ref="N6:O6"/>
    <mergeCell ref="P6:Q6"/>
    <mergeCell ref="R6:S6"/>
    <mergeCell ref="T6:U6"/>
    <mergeCell ref="M7:M8"/>
    <mergeCell ref="AL7:AM7"/>
    <mergeCell ref="AN7:AO7"/>
    <mergeCell ref="AP7:AQ7"/>
    <mergeCell ref="G7:G8"/>
    <mergeCell ref="N7:O7"/>
    <mergeCell ref="P7:Q7"/>
    <mergeCell ref="R7:S7"/>
    <mergeCell ref="T7:U7"/>
    <mergeCell ref="V7:W7"/>
    <mergeCell ref="X7:Y7"/>
    <mergeCell ref="H7:H8"/>
    <mergeCell ref="L7:L8"/>
    <mergeCell ref="K7:K8"/>
    <mergeCell ref="G3:J4"/>
    <mergeCell ref="A7:A8"/>
    <mergeCell ref="E7:E8"/>
    <mergeCell ref="I7:I8"/>
    <mergeCell ref="F7:F8"/>
    <mergeCell ref="C7:C8"/>
    <mergeCell ref="D7:D8"/>
    <mergeCell ref="B7:B8"/>
    <mergeCell ref="H6:I6"/>
    <mergeCell ref="J6:K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4"/>
  <sheetViews>
    <sheetView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AF17" sqref="AF17"/>
    </sheetView>
  </sheetViews>
  <sheetFormatPr defaultRowHeight="15" x14ac:dyDescent="0.25"/>
  <cols>
    <col min="1" max="2" width="9.140625" style="8"/>
    <col min="3" max="3" width="10.42578125" style="8" bestFit="1" customWidth="1"/>
    <col min="4" max="7" width="9.140625" style="8"/>
    <col min="8" max="8" width="12.7109375" style="8" customWidth="1"/>
    <col min="9" max="9" width="9.140625" style="8"/>
    <col min="10" max="10" width="10" style="8" customWidth="1"/>
    <col min="11" max="14" width="9.140625" style="8"/>
    <col min="15" max="15" width="10.42578125" style="8" bestFit="1" customWidth="1"/>
    <col min="16" max="16" width="9.140625" style="8"/>
    <col min="17" max="17" width="10.42578125" style="8" bestFit="1" customWidth="1"/>
    <col min="18" max="18" width="9.140625" style="8"/>
    <col min="19" max="19" width="10.42578125" style="8" bestFit="1" customWidth="1"/>
    <col min="20" max="20" width="9.140625" style="8"/>
    <col min="21" max="21" width="10.42578125" style="8" bestFit="1" customWidth="1"/>
    <col min="22" max="22" width="9.140625" style="8"/>
    <col min="23" max="23" width="10.42578125" style="8" bestFit="1" customWidth="1"/>
    <col min="24" max="50" width="9.140625" style="8"/>
    <col min="51" max="51" width="57.85546875" style="8" customWidth="1"/>
    <col min="52" max="16384" width="9.140625" style="8"/>
  </cols>
  <sheetData>
    <row r="1" spans="1:53" x14ac:dyDescent="0.25">
      <c r="A1" s="8" t="s">
        <v>54</v>
      </c>
    </row>
    <row r="2" spans="1:53" x14ac:dyDescent="0.25">
      <c r="A2" s="8" t="s">
        <v>55</v>
      </c>
      <c r="B2" s="8" t="s">
        <v>79</v>
      </c>
      <c r="D2" s="8" t="s">
        <v>76</v>
      </c>
    </row>
    <row r="3" spans="1:53" x14ac:dyDescent="0.25">
      <c r="A3" s="8" t="s">
        <v>0</v>
      </c>
    </row>
    <row r="4" spans="1:53" x14ac:dyDescent="0.25">
      <c r="A4" s="8" t="s">
        <v>60</v>
      </c>
      <c r="C4" s="17">
        <v>43298</v>
      </c>
    </row>
    <row r="5" spans="1:53" x14ac:dyDescent="0.25">
      <c r="A5" s="8" t="s">
        <v>61</v>
      </c>
      <c r="C5" s="17">
        <v>43319</v>
      </c>
      <c r="AC5" s="31" t="s">
        <v>1</v>
      </c>
      <c r="AD5" s="32"/>
      <c r="AE5" s="36"/>
      <c r="AF5" s="31" t="s">
        <v>2</v>
      </c>
      <c r="AG5" s="32"/>
      <c r="AH5" s="36"/>
      <c r="AI5" s="31" t="s">
        <v>3</v>
      </c>
      <c r="AJ5" s="32"/>
      <c r="AK5" s="36"/>
      <c r="AL5" s="31" t="s">
        <v>1</v>
      </c>
      <c r="AM5" s="36"/>
      <c r="AN5" s="31" t="s">
        <v>2</v>
      </c>
      <c r="AO5" s="36"/>
      <c r="AP5" s="31" t="s">
        <v>3</v>
      </c>
      <c r="AQ5" s="36"/>
      <c r="AR5" s="31" t="s">
        <v>1</v>
      </c>
      <c r="AS5" s="36"/>
      <c r="AT5" s="31" t="s">
        <v>2</v>
      </c>
      <c r="AU5" s="36"/>
      <c r="AV5" s="31" t="s">
        <v>3</v>
      </c>
      <c r="AW5" s="36"/>
      <c r="AX5" s="29" t="s">
        <v>4</v>
      </c>
      <c r="AY5" s="33" t="s">
        <v>5</v>
      </c>
      <c r="AZ5" s="33"/>
      <c r="BA5" s="33"/>
    </row>
    <row r="6" spans="1:53" x14ac:dyDescent="0.25">
      <c r="E6" s="9" t="s">
        <v>6</v>
      </c>
      <c r="F6" s="9" t="s">
        <v>7</v>
      </c>
      <c r="G6" s="9" t="s">
        <v>6</v>
      </c>
      <c r="H6" s="31" t="s">
        <v>6</v>
      </c>
      <c r="I6" s="32"/>
      <c r="J6" s="33" t="s">
        <v>8</v>
      </c>
      <c r="K6" s="33"/>
      <c r="L6" s="32" t="s">
        <v>9</v>
      </c>
      <c r="M6" s="36"/>
      <c r="N6" s="31" t="s">
        <v>91</v>
      </c>
      <c r="O6" s="36"/>
      <c r="P6" s="31" t="s">
        <v>124</v>
      </c>
      <c r="Q6" s="36"/>
      <c r="R6" s="31" t="s">
        <v>89</v>
      </c>
      <c r="S6" s="36"/>
      <c r="T6" s="31" t="s">
        <v>10</v>
      </c>
      <c r="U6" s="36"/>
      <c r="V6" s="31" t="s">
        <v>11</v>
      </c>
      <c r="W6" s="36"/>
      <c r="X6" s="31" t="s">
        <v>12</v>
      </c>
      <c r="Y6" s="36"/>
      <c r="AC6" s="31" t="s">
        <v>13</v>
      </c>
      <c r="AD6" s="32"/>
      <c r="AE6" s="36"/>
      <c r="AF6" s="31" t="s">
        <v>13</v>
      </c>
      <c r="AG6" s="32"/>
      <c r="AH6" s="36"/>
      <c r="AI6" s="31" t="s">
        <v>13</v>
      </c>
      <c r="AJ6" s="32"/>
      <c r="AK6" s="36"/>
      <c r="AL6" s="31" t="s">
        <v>14</v>
      </c>
      <c r="AM6" s="36"/>
      <c r="AN6" s="31" t="s">
        <v>14</v>
      </c>
      <c r="AO6" s="36"/>
      <c r="AP6" s="31" t="s">
        <v>14</v>
      </c>
      <c r="AQ6" s="36"/>
      <c r="AR6" s="31" t="s">
        <v>15</v>
      </c>
      <c r="AS6" s="36"/>
      <c r="AT6" s="31" t="s">
        <v>15</v>
      </c>
      <c r="AU6" s="36"/>
      <c r="AV6" s="31" t="s">
        <v>15</v>
      </c>
      <c r="AW6" s="36"/>
      <c r="AX6" s="38"/>
      <c r="AY6" s="9" t="s">
        <v>16</v>
      </c>
      <c r="AZ6" s="9" t="s">
        <v>17</v>
      </c>
      <c r="BA6" s="9" t="s">
        <v>18</v>
      </c>
    </row>
    <row r="7" spans="1:53" x14ac:dyDescent="0.25">
      <c r="A7" s="27" t="s">
        <v>19</v>
      </c>
      <c r="B7" s="27" t="s">
        <v>20</v>
      </c>
      <c r="C7" s="29" t="s">
        <v>21</v>
      </c>
      <c r="D7" s="29" t="s">
        <v>22</v>
      </c>
      <c r="E7" s="29" t="s">
        <v>23</v>
      </c>
      <c r="F7" s="29" t="s">
        <v>24</v>
      </c>
      <c r="G7" s="29" t="s">
        <v>25</v>
      </c>
      <c r="H7" s="29" t="s">
        <v>26</v>
      </c>
      <c r="I7" s="29" t="s">
        <v>27</v>
      </c>
      <c r="J7" s="29" t="s">
        <v>28</v>
      </c>
      <c r="K7" s="29" t="s">
        <v>29</v>
      </c>
      <c r="L7" s="29" t="s">
        <v>30</v>
      </c>
      <c r="M7" s="29" t="s">
        <v>31</v>
      </c>
      <c r="N7" s="11" t="s">
        <v>32</v>
      </c>
      <c r="O7" s="19">
        <v>43406</v>
      </c>
      <c r="P7" s="11" t="s">
        <v>32</v>
      </c>
      <c r="Q7" s="19">
        <v>43411</v>
      </c>
      <c r="R7" s="11" t="s">
        <v>32</v>
      </c>
      <c r="S7" s="19">
        <v>43415</v>
      </c>
      <c r="T7" s="11" t="s">
        <v>32</v>
      </c>
      <c r="U7" s="19">
        <v>43420</v>
      </c>
      <c r="V7" s="11" t="s">
        <v>32</v>
      </c>
      <c r="W7" s="19">
        <v>43426</v>
      </c>
      <c r="X7" s="34" t="s">
        <v>32</v>
      </c>
      <c r="Y7" s="35"/>
      <c r="Z7" s="31" t="s">
        <v>33</v>
      </c>
      <c r="AA7" s="37"/>
      <c r="AB7" s="29" t="s">
        <v>34</v>
      </c>
      <c r="AC7" s="34" t="s">
        <v>32</v>
      </c>
      <c r="AD7" s="39"/>
      <c r="AE7" s="35"/>
      <c r="AF7" s="11" t="s">
        <v>32</v>
      </c>
      <c r="AG7" s="12"/>
      <c r="AH7" s="13"/>
      <c r="AI7" s="11" t="s">
        <v>32</v>
      </c>
      <c r="AJ7" s="12"/>
      <c r="AK7" s="13"/>
      <c r="AL7" s="34" t="s">
        <v>32</v>
      </c>
      <c r="AM7" s="35"/>
      <c r="AN7" s="34" t="s">
        <v>32</v>
      </c>
      <c r="AO7" s="35"/>
      <c r="AP7" s="34" t="s">
        <v>32</v>
      </c>
      <c r="AQ7" s="35"/>
      <c r="AR7" s="34" t="s">
        <v>32</v>
      </c>
      <c r="AS7" s="35"/>
      <c r="AT7" s="34" t="s">
        <v>32</v>
      </c>
      <c r="AU7" s="35"/>
      <c r="AV7" s="34" t="s">
        <v>32</v>
      </c>
      <c r="AW7" s="35"/>
      <c r="AX7" s="38"/>
      <c r="AY7" s="9" t="s">
        <v>157</v>
      </c>
      <c r="AZ7" s="9" t="s">
        <v>32</v>
      </c>
      <c r="BA7" s="9" t="s">
        <v>32</v>
      </c>
    </row>
    <row r="8" spans="1:53" ht="45" x14ac:dyDescent="0.25">
      <c r="A8" s="28"/>
      <c r="B8" s="28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10" t="s">
        <v>35</v>
      </c>
      <c r="O8" s="10" t="s">
        <v>36</v>
      </c>
      <c r="P8" s="10" t="s">
        <v>35</v>
      </c>
      <c r="Q8" s="10" t="s">
        <v>36</v>
      </c>
      <c r="R8" s="10" t="s">
        <v>35</v>
      </c>
      <c r="S8" s="10" t="s">
        <v>36</v>
      </c>
      <c r="T8" s="10" t="s">
        <v>35</v>
      </c>
      <c r="U8" s="10" t="s">
        <v>36</v>
      </c>
      <c r="V8" s="10" t="s">
        <v>35</v>
      </c>
      <c r="W8" s="10" t="s">
        <v>36</v>
      </c>
      <c r="X8" s="10" t="s">
        <v>35</v>
      </c>
      <c r="Y8" s="10" t="s">
        <v>36</v>
      </c>
      <c r="Z8" s="10" t="s">
        <v>35</v>
      </c>
      <c r="AA8" s="10" t="s">
        <v>36</v>
      </c>
      <c r="AB8" s="30"/>
      <c r="AC8" s="10" t="s">
        <v>37</v>
      </c>
      <c r="AD8" s="10" t="s">
        <v>38</v>
      </c>
      <c r="AE8" s="10" t="s">
        <v>39</v>
      </c>
      <c r="AF8" s="10" t="s">
        <v>37</v>
      </c>
      <c r="AG8" s="10" t="s">
        <v>38</v>
      </c>
      <c r="AH8" s="10" t="s">
        <v>39</v>
      </c>
      <c r="AI8" s="10" t="s">
        <v>37</v>
      </c>
      <c r="AJ8" s="10" t="s">
        <v>38</v>
      </c>
      <c r="AK8" s="10" t="s">
        <v>39</v>
      </c>
      <c r="AL8" s="10" t="s">
        <v>40</v>
      </c>
      <c r="AM8" s="10" t="s">
        <v>41</v>
      </c>
      <c r="AN8" s="10" t="s">
        <v>42</v>
      </c>
      <c r="AO8" s="10" t="s">
        <v>41</v>
      </c>
      <c r="AP8" s="10" t="s">
        <v>42</v>
      </c>
      <c r="AQ8" s="10" t="s">
        <v>41</v>
      </c>
      <c r="AR8" s="10" t="s">
        <v>40</v>
      </c>
      <c r="AS8" s="10" t="s">
        <v>41</v>
      </c>
      <c r="AT8" s="10" t="s">
        <v>42</v>
      </c>
      <c r="AU8" s="10" t="s">
        <v>41</v>
      </c>
      <c r="AV8" s="10" t="s">
        <v>42</v>
      </c>
      <c r="AW8" s="10" t="s">
        <v>41</v>
      </c>
      <c r="AX8" s="30"/>
      <c r="AY8" s="9"/>
      <c r="AZ8" s="9"/>
      <c r="BA8" s="9"/>
    </row>
    <row r="9" spans="1:53" x14ac:dyDescent="0.25">
      <c r="A9" s="18" t="s">
        <v>142</v>
      </c>
      <c r="B9" s="24">
        <v>14006</v>
      </c>
      <c r="C9" s="9" t="s">
        <v>102</v>
      </c>
      <c r="D9" s="9" t="s">
        <v>107</v>
      </c>
      <c r="E9" s="9">
        <v>100</v>
      </c>
      <c r="F9" s="15">
        <v>13</v>
      </c>
      <c r="G9" s="9" t="s">
        <v>108</v>
      </c>
      <c r="H9" s="9" t="s">
        <v>103</v>
      </c>
      <c r="I9" s="9" t="s">
        <v>103</v>
      </c>
      <c r="J9" s="9" t="s">
        <v>92</v>
      </c>
      <c r="K9" s="9" t="s">
        <v>96</v>
      </c>
      <c r="L9" s="9" t="s">
        <v>98</v>
      </c>
      <c r="M9" s="9" t="s">
        <v>102</v>
      </c>
      <c r="N9" s="9">
        <v>18</v>
      </c>
      <c r="O9" s="9">
        <v>1100</v>
      </c>
      <c r="P9" s="9">
        <v>29</v>
      </c>
      <c r="Q9" s="9">
        <v>1600</v>
      </c>
      <c r="R9" s="9">
        <v>36</v>
      </c>
      <c r="S9" s="9">
        <v>1800</v>
      </c>
      <c r="T9" s="9">
        <v>36</v>
      </c>
      <c r="U9" s="9">
        <v>1800</v>
      </c>
      <c r="V9" s="9">
        <v>30</v>
      </c>
      <c r="W9" s="9">
        <v>1400</v>
      </c>
      <c r="X9" s="9"/>
      <c r="Y9" s="9"/>
      <c r="Z9" s="9">
        <f>N9+P9+R9+T9+V9+X9</f>
        <v>149</v>
      </c>
      <c r="AA9" s="9">
        <f>O9+Q9+S9+U9+W9+Y9</f>
        <v>7700</v>
      </c>
      <c r="AB9" s="16">
        <f>AA9/Z9</f>
        <v>51.677852348993291</v>
      </c>
      <c r="AC9" s="9"/>
      <c r="AD9" s="9" t="s">
        <v>110</v>
      </c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 t="s">
        <v>158</v>
      </c>
      <c r="AZ9" s="9"/>
      <c r="BA9" s="9"/>
    </row>
    <row r="10" spans="1:53" x14ac:dyDescent="0.25">
      <c r="A10" s="18" t="s">
        <v>143</v>
      </c>
      <c r="B10" s="24" t="s">
        <v>170</v>
      </c>
      <c r="C10" s="9" t="s">
        <v>102</v>
      </c>
      <c r="D10" s="9" t="s">
        <v>107</v>
      </c>
      <c r="E10" s="9">
        <v>100</v>
      </c>
      <c r="F10" s="9">
        <v>66</v>
      </c>
      <c r="G10" s="9" t="s">
        <v>97</v>
      </c>
      <c r="H10" s="9" t="s">
        <v>155</v>
      </c>
      <c r="I10" s="9" t="s">
        <v>103</v>
      </c>
      <c r="J10" s="9" t="s">
        <v>156</v>
      </c>
      <c r="K10" s="9" t="s">
        <v>96</v>
      </c>
      <c r="L10" s="9" t="s">
        <v>98</v>
      </c>
      <c r="M10" s="9" t="s">
        <v>98</v>
      </c>
      <c r="N10" s="9">
        <v>103</v>
      </c>
      <c r="O10" s="9">
        <v>7400</v>
      </c>
      <c r="P10" s="9">
        <v>105</v>
      </c>
      <c r="Q10" s="9">
        <v>7900</v>
      </c>
      <c r="R10" s="9">
        <v>113</v>
      </c>
      <c r="S10" s="9">
        <v>8000</v>
      </c>
      <c r="T10" s="9">
        <v>113</v>
      </c>
      <c r="U10" s="9">
        <v>8000</v>
      </c>
      <c r="V10" s="9">
        <v>97</v>
      </c>
      <c r="W10" s="9">
        <v>6100</v>
      </c>
      <c r="X10" s="9"/>
      <c r="Y10" s="9"/>
      <c r="Z10" s="9">
        <f t="shared" ref="Z10:Z18" si="0">N10+P10+R10+T10+V10+X10</f>
        <v>531</v>
      </c>
      <c r="AA10" s="9">
        <f t="shared" ref="AA10:AA18" si="1">O10+Q10+S10+U10+W10+Y10</f>
        <v>37400</v>
      </c>
      <c r="AB10" s="16">
        <f t="shared" ref="AB10:AB18" si="2">AA10/Z10</f>
        <v>70.433145009416194</v>
      </c>
      <c r="AC10" s="9"/>
      <c r="AD10" s="9" t="s">
        <v>111</v>
      </c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 t="s">
        <v>159</v>
      </c>
      <c r="AZ10" s="9"/>
      <c r="BA10" s="9"/>
    </row>
    <row r="11" spans="1:53" x14ac:dyDescent="0.25">
      <c r="A11" s="18" t="s">
        <v>144</v>
      </c>
      <c r="B11" s="24">
        <v>15072</v>
      </c>
      <c r="C11" s="9" t="s">
        <v>102</v>
      </c>
      <c r="D11" s="9" t="s">
        <v>107</v>
      </c>
      <c r="E11" s="9">
        <v>100</v>
      </c>
      <c r="F11" s="9">
        <v>75</v>
      </c>
      <c r="G11" s="9" t="s">
        <v>109</v>
      </c>
      <c r="H11" s="9" t="s">
        <v>155</v>
      </c>
      <c r="I11" s="9" t="s">
        <v>103</v>
      </c>
      <c r="J11" s="9" t="s">
        <v>95</v>
      </c>
      <c r="K11" s="9" t="s">
        <v>96</v>
      </c>
      <c r="L11" s="9" t="s">
        <v>98</v>
      </c>
      <c r="M11" s="9" t="s">
        <v>98</v>
      </c>
      <c r="N11" s="9">
        <v>157</v>
      </c>
      <c r="O11" s="9">
        <v>11000</v>
      </c>
      <c r="P11" s="9">
        <v>140</v>
      </c>
      <c r="Q11" s="9">
        <v>9800</v>
      </c>
      <c r="R11" s="9">
        <v>149</v>
      </c>
      <c r="S11" s="9">
        <v>9100</v>
      </c>
      <c r="T11" s="9">
        <v>149</v>
      </c>
      <c r="U11" s="9">
        <v>9100</v>
      </c>
      <c r="V11" s="9">
        <v>108</v>
      </c>
      <c r="W11" s="9">
        <v>5900</v>
      </c>
      <c r="X11" s="9"/>
      <c r="Y11" s="9"/>
      <c r="Z11" s="9">
        <f t="shared" si="0"/>
        <v>703</v>
      </c>
      <c r="AA11" s="9">
        <f t="shared" si="1"/>
        <v>44900</v>
      </c>
      <c r="AB11" s="16">
        <f t="shared" si="2"/>
        <v>63.869132290184922</v>
      </c>
      <c r="AC11" s="9"/>
      <c r="AD11" s="9" t="s">
        <v>97</v>
      </c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 t="s">
        <v>160</v>
      </c>
      <c r="AZ11" s="9" t="s">
        <v>171</v>
      </c>
      <c r="BA11" s="9"/>
    </row>
    <row r="12" spans="1:53" x14ac:dyDescent="0.25">
      <c r="A12" s="18" t="s">
        <v>145</v>
      </c>
      <c r="B12" s="23">
        <v>13025</v>
      </c>
      <c r="C12" s="9" t="s">
        <v>102</v>
      </c>
      <c r="D12" s="9" t="s">
        <v>107</v>
      </c>
      <c r="E12" s="9">
        <v>100</v>
      </c>
      <c r="F12" s="9">
        <v>85</v>
      </c>
      <c r="G12" s="9" t="s">
        <v>109</v>
      </c>
      <c r="H12" s="9" t="s">
        <v>155</v>
      </c>
      <c r="I12" s="9" t="s">
        <v>103</v>
      </c>
      <c r="J12" s="9" t="s">
        <v>93</v>
      </c>
      <c r="K12" s="9" t="s">
        <v>96</v>
      </c>
      <c r="L12" s="9" t="s">
        <v>102</v>
      </c>
      <c r="M12" s="9" t="s">
        <v>98</v>
      </c>
      <c r="N12" s="9">
        <v>143</v>
      </c>
      <c r="O12" s="9">
        <v>8500</v>
      </c>
      <c r="P12" s="9">
        <v>155</v>
      </c>
      <c r="Q12" s="9">
        <v>10200</v>
      </c>
      <c r="R12" s="9">
        <v>161</v>
      </c>
      <c r="S12" s="9">
        <v>10600</v>
      </c>
      <c r="T12" s="9">
        <v>161</v>
      </c>
      <c r="U12" s="9">
        <v>10600</v>
      </c>
      <c r="V12" s="9">
        <v>141</v>
      </c>
      <c r="W12" s="9">
        <v>8300</v>
      </c>
      <c r="X12" s="9"/>
      <c r="Y12" s="9"/>
      <c r="Z12" s="9">
        <f t="shared" si="0"/>
        <v>761</v>
      </c>
      <c r="AA12" s="9">
        <f t="shared" si="1"/>
        <v>48200</v>
      </c>
      <c r="AB12" s="16">
        <f t="shared" si="2"/>
        <v>63.337713534822605</v>
      </c>
      <c r="AC12" s="9"/>
      <c r="AD12" s="9" t="s">
        <v>97</v>
      </c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 t="s">
        <v>161</v>
      </c>
      <c r="AZ12" s="9"/>
      <c r="BA12" s="9"/>
    </row>
    <row r="13" spans="1:53" x14ac:dyDescent="0.25">
      <c r="A13" s="18" t="s">
        <v>146</v>
      </c>
      <c r="B13" s="24" t="s">
        <v>153</v>
      </c>
      <c r="C13" s="9" t="s">
        <v>102</v>
      </c>
      <c r="D13" s="9" t="s">
        <v>107</v>
      </c>
      <c r="E13" s="9">
        <v>100</v>
      </c>
      <c r="F13" s="9">
        <v>66</v>
      </c>
      <c r="G13" s="9" t="s">
        <v>99</v>
      </c>
      <c r="H13" s="9" t="s">
        <v>155</v>
      </c>
      <c r="I13" s="9" t="s">
        <v>103</v>
      </c>
      <c r="J13" s="9" t="s">
        <v>156</v>
      </c>
      <c r="K13" s="9" t="s">
        <v>96</v>
      </c>
      <c r="L13" s="9" t="s">
        <v>98</v>
      </c>
      <c r="M13" s="9" t="s">
        <v>98</v>
      </c>
      <c r="N13" s="9">
        <v>197</v>
      </c>
      <c r="O13" s="9">
        <v>12400</v>
      </c>
      <c r="P13" s="9">
        <v>151</v>
      </c>
      <c r="Q13" s="9">
        <v>9900</v>
      </c>
      <c r="R13" s="9">
        <v>170</v>
      </c>
      <c r="S13" s="9">
        <v>10700</v>
      </c>
      <c r="T13" s="9">
        <v>170</v>
      </c>
      <c r="U13" s="9">
        <v>10700</v>
      </c>
      <c r="V13" s="9">
        <v>126</v>
      </c>
      <c r="W13" s="9">
        <v>7900</v>
      </c>
      <c r="X13" s="9"/>
      <c r="Y13" s="9"/>
      <c r="Z13" s="9">
        <f t="shared" si="0"/>
        <v>814</v>
      </c>
      <c r="AA13" s="9">
        <f t="shared" si="1"/>
        <v>51600</v>
      </c>
      <c r="AB13" s="16">
        <f t="shared" si="2"/>
        <v>63.390663390663391</v>
      </c>
      <c r="AC13" s="9"/>
      <c r="AD13" s="9" t="s">
        <v>97</v>
      </c>
      <c r="AE13" s="9" t="s">
        <v>97</v>
      </c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 t="s">
        <v>162</v>
      </c>
      <c r="AZ13" s="9"/>
      <c r="BA13" s="9"/>
    </row>
    <row r="14" spans="1:53" x14ac:dyDescent="0.25">
      <c r="A14" s="18" t="s">
        <v>147</v>
      </c>
      <c r="B14" s="25">
        <v>15072</v>
      </c>
      <c r="C14" s="9" t="s">
        <v>102</v>
      </c>
      <c r="D14" s="9" t="s">
        <v>107</v>
      </c>
      <c r="E14" s="9">
        <v>100</v>
      </c>
      <c r="F14" s="9">
        <v>77</v>
      </c>
      <c r="G14" s="9" t="s">
        <v>109</v>
      </c>
      <c r="H14" s="9" t="s">
        <v>155</v>
      </c>
      <c r="I14" s="9" t="s">
        <v>103</v>
      </c>
      <c r="J14" s="9" t="s">
        <v>156</v>
      </c>
      <c r="K14" s="9" t="s">
        <v>96</v>
      </c>
      <c r="L14" s="9" t="s">
        <v>98</v>
      </c>
      <c r="M14" s="9" t="s">
        <v>98</v>
      </c>
      <c r="N14" s="9">
        <v>162</v>
      </c>
      <c r="O14" s="9">
        <v>12100</v>
      </c>
      <c r="P14" s="9">
        <v>170</v>
      </c>
      <c r="Q14" s="9">
        <v>14100</v>
      </c>
      <c r="R14" s="9">
        <v>168</v>
      </c>
      <c r="S14" s="9">
        <v>13900</v>
      </c>
      <c r="T14" s="9">
        <v>168</v>
      </c>
      <c r="U14" s="9">
        <v>13900</v>
      </c>
      <c r="V14" s="9">
        <v>137</v>
      </c>
      <c r="W14" s="9">
        <v>9300</v>
      </c>
      <c r="X14" s="9"/>
      <c r="Y14" s="9"/>
      <c r="Z14" s="9">
        <f t="shared" si="0"/>
        <v>805</v>
      </c>
      <c r="AA14" s="9">
        <f t="shared" si="1"/>
        <v>63300</v>
      </c>
      <c r="AB14" s="16">
        <f t="shared" si="2"/>
        <v>78.633540372670808</v>
      </c>
      <c r="AC14" s="9"/>
      <c r="AD14" s="9" t="s">
        <v>97</v>
      </c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 t="s">
        <v>163</v>
      </c>
      <c r="AZ14" s="9" t="s">
        <v>171</v>
      </c>
      <c r="BA14" s="9"/>
    </row>
    <row r="15" spans="1:53" x14ac:dyDescent="0.25">
      <c r="A15" s="18" t="s">
        <v>148</v>
      </c>
      <c r="B15" s="24" t="s">
        <v>170</v>
      </c>
      <c r="C15" s="9" t="s">
        <v>102</v>
      </c>
      <c r="D15" s="9" t="s">
        <v>107</v>
      </c>
      <c r="E15" s="9">
        <v>100</v>
      </c>
      <c r="F15" s="9">
        <v>63</v>
      </c>
      <c r="G15" s="9" t="s">
        <v>97</v>
      </c>
      <c r="H15" s="9" t="s">
        <v>155</v>
      </c>
      <c r="I15" s="9" t="s">
        <v>103</v>
      </c>
      <c r="J15" s="9" t="s">
        <v>156</v>
      </c>
      <c r="K15" s="9" t="s">
        <v>96</v>
      </c>
      <c r="L15" s="9" t="s">
        <v>98</v>
      </c>
      <c r="M15" s="9" t="s">
        <v>98</v>
      </c>
      <c r="N15" s="9">
        <v>113</v>
      </c>
      <c r="O15" s="9">
        <v>7100</v>
      </c>
      <c r="P15" s="9">
        <v>120</v>
      </c>
      <c r="Q15" s="9">
        <v>8900</v>
      </c>
      <c r="R15" s="9">
        <v>138</v>
      </c>
      <c r="S15" s="9">
        <v>9200</v>
      </c>
      <c r="T15" s="9">
        <v>138</v>
      </c>
      <c r="U15" s="9">
        <v>9200</v>
      </c>
      <c r="V15" s="9">
        <v>121</v>
      </c>
      <c r="W15" s="9">
        <v>8000</v>
      </c>
      <c r="X15" s="9"/>
      <c r="Y15" s="9"/>
      <c r="Z15" s="9">
        <f t="shared" si="0"/>
        <v>630</v>
      </c>
      <c r="AA15" s="9">
        <f t="shared" si="1"/>
        <v>42400</v>
      </c>
      <c r="AB15" s="16">
        <f t="shared" si="2"/>
        <v>67.301587301587304</v>
      </c>
      <c r="AC15" s="9"/>
      <c r="AD15" s="9" t="s">
        <v>97</v>
      </c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 t="s">
        <v>164</v>
      </c>
      <c r="AZ15" s="9"/>
      <c r="BA15" s="9"/>
    </row>
    <row r="16" spans="1:53" x14ac:dyDescent="0.25">
      <c r="A16" s="18" t="s">
        <v>149</v>
      </c>
      <c r="B16" s="24">
        <v>14006</v>
      </c>
      <c r="C16" s="9" t="s">
        <v>102</v>
      </c>
      <c r="D16" s="9" t="s">
        <v>107</v>
      </c>
      <c r="E16" s="9">
        <v>100</v>
      </c>
      <c r="F16" s="9">
        <v>54</v>
      </c>
      <c r="G16" s="9" t="s">
        <v>109</v>
      </c>
      <c r="H16" s="9" t="s">
        <v>103</v>
      </c>
      <c r="I16" s="9" t="s">
        <v>103</v>
      </c>
      <c r="J16" s="9" t="s">
        <v>92</v>
      </c>
      <c r="K16" s="9" t="s">
        <v>96</v>
      </c>
      <c r="L16" s="9" t="s">
        <v>98</v>
      </c>
      <c r="M16" s="9" t="s">
        <v>102</v>
      </c>
      <c r="N16" s="9">
        <v>83</v>
      </c>
      <c r="O16" s="9">
        <v>5600</v>
      </c>
      <c r="P16" s="9">
        <v>102</v>
      </c>
      <c r="Q16" s="9">
        <v>7600</v>
      </c>
      <c r="R16" s="9">
        <v>117</v>
      </c>
      <c r="S16" s="9">
        <v>8100</v>
      </c>
      <c r="T16" s="9">
        <v>117</v>
      </c>
      <c r="U16" s="9">
        <v>8100</v>
      </c>
      <c r="V16" s="9">
        <v>140</v>
      </c>
      <c r="W16" s="9">
        <v>8900</v>
      </c>
      <c r="X16" s="9"/>
      <c r="Y16" s="9"/>
      <c r="Z16" s="9">
        <f t="shared" si="0"/>
        <v>559</v>
      </c>
      <c r="AA16" s="9">
        <f t="shared" si="1"/>
        <v>38300</v>
      </c>
      <c r="AB16" s="16">
        <f t="shared" si="2"/>
        <v>68.51520572450805</v>
      </c>
      <c r="AC16" s="9"/>
      <c r="AD16" s="9" t="s">
        <v>110</v>
      </c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 t="s">
        <v>165</v>
      </c>
      <c r="AZ16" s="9"/>
      <c r="BA16" s="9"/>
    </row>
    <row r="17" spans="1:53" x14ac:dyDescent="0.25">
      <c r="A17" s="18" t="s">
        <v>150</v>
      </c>
      <c r="B17" s="24" t="s">
        <v>153</v>
      </c>
      <c r="C17" s="9" t="s">
        <v>102</v>
      </c>
      <c r="D17" s="9" t="s">
        <v>107</v>
      </c>
      <c r="E17" s="9">
        <v>100</v>
      </c>
      <c r="F17" s="9">
        <v>89</v>
      </c>
      <c r="G17" s="9" t="s">
        <v>99</v>
      </c>
      <c r="H17" s="9" t="s">
        <v>155</v>
      </c>
      <c r="I17" s="9" t="s">
        <v>103</v>
      </c>
      <c r="J17" s="9" t="s">
        <v>156</v>
      </c>
      <c r="K17" s="9" t="s">
        <v>96</v>
      </c>
      <c r="L17" s="9" t="s">
        <v>98</v>
      </c>
      <c r="M17" s="9" t="s">
        <v>98</v>
      </c>
      <c r="N17" s="9">
        <v>158</v>
      </c>
      <c r="O17" s="9">
        <v>11900</v>
      </c>
      <c r="P17" s="9">
        <v>142</v>
      </c>
      <c r="Q17" s="9">
        <v>11800</v>
      </c>
      <c r="R17" s="9">
        <v>188</v>
      </c>
      <c r="S17" s="9">
        <v>12700</v>
      </c>
      <c r="T17" s="9">
        <v>188</v>
      </c>
      <c r="U17" s="9">
        <v>12700</v>
      </c>
      <c r="V17" s="9">
        <v>177</v>
      </c>
      <c r="W17" s="9">
        <v>11900</v>
      </c>
      <c r="X17" s="9"/>
      <c r="Y17" s="9"/>
      <c r="Z17" s="9">
        <f t="shared" si="0"/>
        <v>853</v>
      </c>
      <c r="AA17" s="9">
        <f t="shared" si="1"/>
        <v>61000</v>
      </c>
      <c r="AB17" s="16">
        <f t="shared" si="2"/>
        <v>71.51230949589683</v>
      </c>
      <c r="AC17" s="9"/>
      <c r="AD17" s="9" t="s">
        <v>97</v>
      </c>
      <c r="AE17" s="9" t="s">
        <v>97</v>
      </c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 t="s">
        <v>166</v>
      </c>
      <c r="AZ17" s="9"/>
      <c r="BA17" s="9"/>
    </row>
    <row r="18" spans="1:53" x14ac:dyDescent="0.25">
      <c r="A18" s="18" t="s">
        <v>151</v>
      </c>
      <c r="B18" s="23">
        <v>13025</v>
      </c>
      <c r="C18" s="9" t="s">
        <v>102</v>
      </c>
      <c r="D18" s="9" t="s">
        <v>107</v>
      </c>
      <c r="E18" s="9">
        <v>100</v>
      </c>
      <c r="F18" s="9">
        <v>90</v>
      </c>
      <c r="G18" s="9" t="s">
        <v>97</v>
      </c>
      <c r="H18" s="9" t="s">
        <v>155</v>
      </c>
      <c r="I18" s="9" t="s">
        <v>103</v>
      </c>
      <c r="J18" s="9" t="s">
        <v>95</v>
      </c>
      <c r="K18" s="9" t="s">
        <v>96</v>
      </c>
      <c r="L18" s="9" t="s">
        <v>101</v>
      </c>
      <c r="M18" s="9" t="s">
        <v>98</v>
      </c>
      <c r="N18" s="9">
        <v>167</v>
      </c>
      <c r="O18" s="9">
        <v>7900</v>
      </c>
      <c r="P18" s="9">
        <v>156</v>
      </c>
      <c r="Q18" s="9">
        <v>9000</v>
      </c>
      <c r="R18" s="9">
        <v>192</v>
      </c>
      <c r="S18" s="9">
        <v>12900</v>
      </c>
      <c r="T18" s="9">
        <v>192</v>
      </c>
      <c r="U18" s="9">
        <v>12900</v>
      </c>
      <c r="V18" s="9">
        <v>181</v>
      </c>
      <c r="W18" s="9">
        <v>11400</v>
      </c>
      <c r="X18" s="9"/>
      <c r="Y18" s="9"/>
      <c r="Z18" s="9">
        <f t="shared" si="0"/>
        <v>888</v>
      </c>
      <c r="AA18" s="9">
        <f t="shared" si="1"/>
        <v>54100</v>
      </c>
      <c r="AB18" s="16">
        <f t="shared" si="2"/>
        <v>60.923423423423422</v>
      </c>
      <c r="AC18" s="9"/>
      <c r="AD18" s="9" t="s">
        <v>97</v>
      </c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 t="s">
        <v>167</v>
      </c>
      <c r="AZ18" s="9"/>
      <c r="BA18" s="9"/>
    </row>
    <row r="19" spans="1:53" x14ac:dyDescent="0.25">
      <c r="A19" s="1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16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1:53" x14ac:dyDescent="0.25">
      <c r="A20" s="1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16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1:53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53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1:53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6" spans="1:53" x14ac:dyDescent="0.25">
      <c r="A26" s="14" t="s">
        <v>43</v>
      </c>
    </row>
    <row r="27" spans="1:53" x14ac:dyDescent="0.25">
      <c r="A27" s="8" t="s">
        <v>44</v>
      </c>
    </row>
    <row r="28" spans="1:53" x14ac:dyDescent="0.25">
      <c r="A28" s="8" t="s">
        <v>45</v>
      </c>
    </row>
    <row r="29" spans="1:53" x14ac:dyDescent="0.25">
      <c r="A29" s="8" t="s">
        <v>46</v>
      </c>
    </row>
    <row r="30" spans="1:53" x14ac:dyDescent="0.25">
      <c r="A30" s="8" t="s">
        <v>47</v>
      </c>
    </row>
    <row r="31" spans="1:53" x14ac:dyDescent="0.25">
      <c r="A31" s="8" t="s">
        <v>48</v>
      </c>
    </row>
    <row r="32" spans="1:53" x14ac:dyDescent="0.25">
      <c r="A32" s="8" t="s">
        <v>49</v>
      </c>
    </row>
    <row r="33" spans="1:1" x14ac:dyDescent="0.25">
      <c r="A33" s="8" t="s">
        <v>50</v>
      </c>
    </row>
    <row r="34" spans="1:1" x14ac:dyDescent="0.25">
      <c r="A34" s="8" t="s">
        <v>51</v>
      </c>
    </row>
  </sheetData>
  <mergeCells count="52">
    <mergeCell ref="AN7:AO7"/>
    <mergeCell ref="AP7:AQ7"/>
    <mergeCell ref="AR7:AS7"/>
    <mergeCell ref="AT7:AU7"/>
    <mergeCell ref="F7:F8"/>
    <mergeCell ref="G7:G8"/>
    <mergeCell ref="H7:H8"/>
    <mergeCell ref="I7:I8"/>
    <mergeCell ref="AI6:AK6"/>
    <mergeCell ref="AB7:AB8"/>
    <mergeCell ref="J7:J8"/>
    <mergeCell ref="K7:K8"/>
    <mergeCell ref="L7:L8"/>
    <mergeCell ref="M7:M8"/>
    <mergeCell ref="X7:Y7"/>
    <mergeCell ref="A7:A8"/>
    <mergeCell ref="B7:B8"/>
    <mergeCell ref="C7:C8"/>
    <mergeCell ref="D7:D8"/>
    <mergeCell ref="E7:E8"/>
    <mergeCell ref="AX5:AX8"/>
    <mergeCell ref="R6:S6"/>
    <mergeCell ref="T6:U6"/>
    <mergeCell ref="V6:W6"/>
    <mergeCell ref="X6:Y6"/>
    <mergeCell ref="AC6:AE6"/>
    <mergeCell ref="AV6:AW6"/>
    <mergeCell ref="AL6:AM6"/>
    <mergeCell ref="AN6:AO6"/>
    <mergeCell ref="AP6:AQ6"/>
    <mergeCell ref="AR6:AS6"/>
    <mergeCell ref="AT6:AU6"/>
    <mergeCell ref="Z7:AA7"/>
    <mergeCell ref="AV7:AW7"/>
    <mergeCell ref="AC7:AE7"/>
    <mergeCell ref="AL7:AM7"/>
    <mergeCell ref="AY5:BA5"/>
    <mergeCell ref="H6:I6"/>
    <mergeCell ref="J6:K6"/>
    <mergeCell ref="L6:M6"/>
    <mergeCell ref="N6:O6"/>
    <mergeCell ref="P6:Q6"/>
    <mergeCell ref="AC5:AE5"/>
    <mergeCell ref="AF5:AH5"/>
    <mergeCell ref="AI5:AK5"/>
    <mergeCell ref="AL5:AM5"/>
    <mergeCell ref="AN5:AO5"/>
    <mergeCell ref="AP5:AQ5"/>
    <mergeCell ref="AF6:AH6"/>
    <mergeCell ref="AR5:AS5"/>
    <mergeCell ref="AT5:AU5"/>
    <mergeCell ref="AV5:AW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4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21" sqref="H21"/>
    </sheetView>
  </sheetViews>
  <sheetFormatPr defaultRowHeight="15" x14ac:dyDescent="0.25"/>
  <cols>
    <col min="1" max="2" width="9.140625" style="8"/>
    <col min="3" max="3" width="10.42578125" style="8" bestFit="1" customWidth="1"/>
    <col min="4" max="7" width="9.140625" style="8"/>
    <col min="8" max="8" width="12.7109375" style="8" customWidth="1"/>
    <col min="9" max="9" width="9.140625" style="8"/>
    <col min="10" max="10" width="10" style="8" customWidth="1"/>
    <col min="11" max="14" width="9.140625" style="8"/>
    <col min="15" max="15" width="10.42578125" style="8" bestFit="1" customWidth="1"/>
    <col min="16" max="16" width="9.140625" style="8"/>
    <col min="17" max="17" width="10.42578125" style="8" bestFit="1" customWidth="1"/>
    <col min="18" max="18" width="9.140625" style="8"/>
    <col min="19" max="19" width="10.42578125" style="8" bestFit="1" customWidth="1"/>
    <col min="20" max="20" width="9.140625" style="8"/>
    <col min="21" max="21" width="10.42578125" style="8" bestFit="1" customWidth="1"/>
    <col min="22" max="22" width="9.140625" style="8"/>
    <col min="23" max="23" width="10.42578125" style="8" bestFit="1" customWidth="1"/>
    <col min="24" max="25" width="10.42578125" style="8" customWidth="1"/>
    <col min="26" max="26" width="9.140625" style="8"/>
    <col min="27" max="27" width="10.42578125" style="8" bestFit="1" customWidth="1"/>
    <col min="28" max="52" width="9.140625" style="8"/>
    <col min="53" max="53" width="11" style="8" bestFit="1" customWidth="1"/>
    <col min="54" max="16384" width="9.140625" style="8"/>
  </cols>
  <sheetData>
    <row r="1" spans="1:55" x14ac:dyDescent="0.25">
      <c r="A1" s="8" t="s">
        <v>54</v>
      </c>
    </row>
    <row r="2" spans="1:55" x14ac:dyDescent="0.25">
      <c r="A2" s="8" t="s">
        <v>55</v>
      </c>
      <c r="B2" s="8" t="s">
        <v>79</v>
      </c>
      <c r="D2" s="8" t="s">
        <v>81</v>
      </c>
    </row>
    <row r="3" spans="1:55" x14ac:dyDescent="0.25">
      <c r="A3" s="8" t="s">
        <v>0</v>
      </c>
    </row>
    <row r="4" spans="1:55" x14ac:dyDescent="0.25">
      <c r="A4" s="8" t="s">
        <v>60</v>
      </c>
      <c r="C4" s="17">
        <v>43298</v>
      </c>
    </row>
    <row r="5" spans="1:55" x14ac:dyDescent="0.25">
      <c r="A5" s="8" t="s">
        <v>61</v>
      </c>
      <c r="C5" s="17">
        <v>43322</v>
      </c>
      <c r="AE5" s="31" t="s">
        <v>1</v>
      </c>
      <c r="AF5" s="32"/>
      <c r="AG5" s="36"/>
      <c r="AH5" s="31" t="s">
        <v>2</v>
      </c>
      <c r="AI5" s="32"/>
      <c r="AJ5" s="36"/>
      <c r="AK5" s="31" t="s">
        <v>3</v>
      </c>
      <c r="AL5" s="32"/>
      <c r="AM5" s="36"/>
      <c r="AN5" s="31" t="s">
        <v>1</v>
      </c>
      <c r="AO5" s="36"/>
      <c r="AP5" s="31" t="s">
        <v>2</v>
      </c>
      <c r="AQ5" s="36"/>
      <c r="AR5" s="31" t="s">
        <v>3</v>
      </c>
      <c r="AS5" s="36"/>
      <c r="AT5" s="31" t="s">
        <v>1</v>
      </c>
      <c r="AU5" s="36"/>
      <c r="AV5" s="31" t="s">
        <v>2</v>
      </c>
      <c r="AW5" s="36"/>
      <c r="AX5" s="31" t="s">
        <v>3</v>
      </c>
      <c r="AY5" s="36"/>
      <c r="AZ5" s="29" t="s">
        <v>4</v>
      </c>
      <c r="BA5" s="33" t="s">
        <v>5</v>
      </c>
      <c r="BB5" s="33"/>
      <c r="BC5" s="33"/>
    </row>
    <row r="6" spans="1:55" x14ac:dyDescent="0.25">
      <c r="E6" s="9" t="s">
        <v>6</v>
      </c>
      <c r="F6" s="9" t="s">
        <v>7</v>
      </c>
      <c r="G6" s="9" t="s">
        <v>6</v>
      </c>
      <c r="H6" s="31" t="s">
        <v>6</v>
      </c>
      <c r="I6" s="32"/>
      <c r="J6" s="33" t="s">
        <v>8</v>
      </c>
      <c r="K6" s="33"/>
      <c r="L6" s="32" t="s">
        <v>9</v>
      </c>
      <c r="M6" s="36"/>
      <c r="N6" s="31" t="s">
        <v>91</v>
      </c>
      <c r="O6" s="36"/>
      <c r="P6" s="31" t="s">
        <v>90</v>
      </c>
      <c r="Q6" s="36"/>
      <c r="R6" s="31" t="s">
        <v>152</v>
      </c>
      <c r="S6" s="36"/>
      <c r="T6" s="31" t="s">
        <v>10</v>
      </c>
      <c r="U6" s="36"/>
      <c r="V6" s="31" t="s">
        <v>87</v>
      </c>
      <c r="W6" s="36"/>
      <c r="X6" s="31" t="s">
        <v>88</v>
      </c>
      <c r="Y6" s="36"/>
      <c r="Z6" s="31" t="s">
        <v>12</v>
      </c>
      <c r="AA6" s="36"/>
      <c r="AE6" s="31" t="s">
        <v>13</v>
      </c>
      <c r="AF6" s="32"/>
      <c r="AG6" s="36"/>
      <c r="AH6" s="31" t="s">
        <v>13</v>
      </c>
      <c r="AI6" s="32"/>
      <c r="AJ6" s="36"/>
      <c r="AK6" s="31" t="s">
        <v>13</v>
      </c>
      <c r="AL6" s="32"/>
      <c r="AM6" s="36"/>
      <c r="AN6" s="31" t="s">
        <v>14</v>
      </c>
      <c r="AO6" s="36"/>
      <c r="AP6" s="31" t="s">
        <v>14</v>
      </c>
      <c r="AQ6" s="36"/>
      <c r="AR6" s="31" t="s">
        <v>14</v>
      </c>
      <c r="AS6" s="36"/>
      <c r="AT6" s="31" t="s">
        <v>15</v>
      </c>
      <c r="AU6" s="36"/>
      <c r="AV6" s="31" t="s">
        <v>15</v>
      </c>
      <c r="AW6" s="36"/>
      <c r="AX6" s="31" t="s">
        <v>15</v>
      </c>
      <c r="AY6" s="36"/>
      <c r="AZ6" s="38"/>
      <c r="BA6" s="9" t="s">
        <v>16</v>
      </c>
      <c r="BB6" s="9" t="s">
        <v>17</v>
      </c>
      <c r="BC6" s="9" t="s">
        <v>18</v>
      </c>
    </row>
    <row r="7" spans="1:55" x14ac:dyDescent="0.25">
      <c r="A7" s="27" t="s">
        <v>19</v>
      </c>
      <c r="B7" s="27" t="s">
        <v>20</v>
      </c>
      <c r="C7" s="29" t="s">
        <v>21</v>
      </c>
      <c r="D7" s="29" t="s">
        <v>22</v>
      </c>
      <c r="E7" s="29" t="s">
        <v>23</v>
      </c>
      <c r="F7" s="29" t="s">
        <v>24</v>
      </c>
      <c r="G7" s="29" t="s">
        <v>25</v>
      </c>
      <c r="H7" s="29" t="s">
        <v>26</v>
      </c>
      <c r="I7" s="29" t="s">
        <v>27</v>
      </c>
      <c r="J7" s="29" t="s">
        <v>28</v>
      </c>
      <c r="K7" s="29" t="s">
        <v>29</v>
      </c>
      <c r="L7" s="29" t="s">
        <v>30</v>
      </c>
      <c r="M7" s="29" t="s">
        <v>31</v>
      </c>
      <c r="N7" s="11" t="s">
        <v>32</v>
      </c>
      <c r="O7" s="19">
        <v>43405</v>
      </c>
      <c r="P7" s="11" t="s">
        <v>32</v>
      </c>
      <c r="Q7" s="19">
        <v>43410</v>
      </c>
      <c r="R7" s="11" t="s">
        <v>32</v>
      </c>
      <c r="S7" s="19">
        <v>43414</v>
      </c>
      <c r="T7" s="11" t="s">
        <v>32</v>
      </c>
      <c r="U7" s="19">
        <v>43418</v>
      </c>
      <c r="V7" s="11" t="s">
        <v>32</v>
      </c>
      <c r="W7" s="19">
        <v>43426</v>
      </c>
      <c r="X7" s="11" t="s">
        <v>32</v>
      </c>
      <c r="Y7" s="19">
        <v>43432</v>
      </c>
      <c r="Z7" s="11" t="s">
        <v>32</v>
      </c>
      <c r="AA7" s="19">
        <v>43438</v>
      </c>
      <c r="AB7" s="31" t="s">
        <v>33</v>
      </c>
      <c r="AC7" s="37"/>
      <c r="AD7" s="29" t="s">
        <v>34</v>
      </c>
      <c r="AE7" s="34" t="s">
        <v>32</v>
      </c>
      <c r="AF7" s="39"/>
      <c r="AG7" s="35"/>
      <c r="AH7" s="11" t="s">
        <v>32</v>
      </c>
      <c r="AI7" s="12"/>
      <c r="AJ7" s="13"/>
      <c r="AK7" s="11" t="s">
        <v>32</v>
      </c>
      <c r="AL7" s="12"/>
      <c r="AM7" s="13"/>
      <c r="AN7" s="34" t="s">
        <v>32</v>
      </c>
      <c r="AO7" s="35"/>
      <c r="AP7" s="34" t="s">
        <v>32</v>
      </c>
      <c r="AQ7" s="35"/>
      <c r="AR7" s="34" t="s">
        <v>32</v>
      </c>
      <c r="AS7" s="35"/>
      <c r="AT7" s="34" t="s">
        <v>32</v>
      </c>
      <c r="AU7" s="35"/>
      <c r="AV7" s="34" t="s">
        <v>32</v>
      </c>
      <c r="AW7" s="35"/>
      <c r="AX7" s="34" t="s">
        <v>32</v>
      </c>
      <c r="AY7" s="35"/>
      <c r="AZ7" s="38"/>
      <c r="BA7" s="9" t="s">
        <v>53</v>
      </c>
      <c r="BB7" s="9" t="s">
        <v>32</v>
      </c>
      <c r="BC7" s="9" t="s">
        <v>32</v>
      </c>
    </row>
    <row r="8" spans="1:55" ht="45" x14ac:dyDescent="0.25">
      <c r="A8" s="28"/>
      <c r="B8" s="28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10" t="s">
        <v>35</v>
      </c>
      <c r="O8" s="10" t="s">
        <v>36</v>
      </c>
      <c r="P8" s="10" t="s">
        <v>35</v>
      </c>
      <c r="Q8" s="10" t="s">
        <v>36</v>
      </c>
      <c r="R8" s="10" t="s">
        <v>35</v>
      </c>
      <c r="S8" s="10" t="s">
        <v>36</v>
      </c>
      <c r="T8" s="10" t="s">
        <v>35</v>
      </c>
      <c r="U8" s="10" t="s">
        <v>36</v>
      </c>
      <c r="V8" s="10" t="s">
        <v>35</v>
      </c>
      <c r="W8" s="10" t="s">
        <v>36</v>
      </c>
      <c r="X8" s="10" t="s">
        <v>35</v>
      </c>
      <c r="Y8" s="10" t="s">
        <v>36</v>
      </c>
      <c r="Z8" s="10" t="s">
        <v>35</v>
      </c>
      <c r="AA8" s="10" t="s">
        <v>36</v>
      </c>
      <c r="AB8" s="10" t="s">
        <v>35</v>
      </c>
      <c r="AC8" s="10" t="s">
        <v>36</v>
      </c>
      <c r="AD8" s="30"/>
      <c r="AE8" s="10" t="s">
        <v>37</v>
      </c>
      <c r="AF8" s="10" t="s">
        <v>38</v>
      </c>
      <c r="AG8" s="10" t="s">
        <v>39</v>
      </c>
      <c r="AH8" s="10" t="s">
        <v>37</v>
      </c>
      <c r="AI8" s="10" t="s">
        <v>38</v>
      </c>
      <c r="AJ8" s="10" t="s">
        <v>39</v>
      </c>
      <c r="AK8" s="10" t="s">
        <v>37</v>
      </c>
      <c r="AL8" s="10" t="s">
        <v>38</v>
      </c>
      <c r="AM8" s="10" t="s">
        <v>39</v>
      </c>
      <c r="AN8" s="10" t="s">
        <v>40</v>
      </c>
      <c r="AO8" s="10" t="s">
        <v>41</v>
      </c>
      <c r="AP8" s="10" t="s">
        <v>42</v>
      </c>
      <c r="AQ8" s="10" t="s">
        <v>41</v>
      </c>
      <c r="AR8" s="10" t="s">
        <v>42</v>
      </c>
      <c r="AS8" s="10" t="s">
        <v>41</v>
      </c>
      <c r="AT8" s="10" t="s">
        <v>40</v>
      </c>
      <c r="AU8" s="10" t="s">
        <v>41</v>
      </c>
      <c r="AV8" s="10" t="s">
        <v>42</v>
      </c>
      <c r="AW8" s="10" t="s">
        <v>41</v>
      </c>
      <c r="AX8" s="10" t="s">
        <v>42</v>
      </c>
      <c r="AY8" s="10" t="s">
        <v>41</v>
      </c>
      <c r="AZ8" s="30"/>
      <c r="BA8" s="9"/>
      <c r="BB8" s="9"/>
      <c r="BC8" s="9"/>
    </row>
    <row r="9" spans="1:55" x14ac:dyDescent="0.25">
      <c r="A9" s="18" t="s">
        <v>142</v>
      </c>
      <c r="B9" s="24">
        <v>14006</v>
      </c>
      <c r="C9" s="9" t="s">
        <v>102</v>
      </c>
      <c r="D9" s="9" t="s">
        <v>107</v>
      </c>
      <c r="E9" s="9">
        <v>80</v>
      </c>
      <c r="F9" s="9">
        <v>80</v>
      </c>
      <c r="G9" s="9" t="s">
        <v>108</v>
      </c>
      <c r="H9" s="9" t="s">
        <v>103</v>
      </c>
      <c r="I9" s="9" t="s">
        <v>103</v>
      </c>
      <c r="J9" s="9" t="s">
        <v>92</v>
      </c>
      <c r="K9" s="9" t="s">
        <v>96</v>
      </c>
      <c r="L9" s="9" t="s">
        <v>98</v>
      </c>
      <c r="M9" s="9" t="s">
        <v>102</v>
      </c>
      <c r="N9" s="9">
        <v>154</v>
      </c>
      <c r="O9" s="9">
        <v>9100</v>
      </c>
      <c r="P9" s="9">
        <v>162</v>
      </c>
      <c r="Q9" s="9">
        <v>10200</v>
      </c>
      <c r="R9" s="9">
        <v>120</v>
      </c>
      <c r="S9" s="9">
        <v>8400</v>
      </c>
      <c r="T9" s="9">
        <v>130</v>
      </c>
      <c r="U9" s="9">
        <v>8650</v>
      </c>
      <c r="V9" s="9">
        <v>161</v>
      </c>
      <c r="W9" s="9">
        <v>10500</v>
      </c>
      <c r="X9" s="9">
        <v>50</v>
      </c>
      <c r="Y9" s="9">
        <v>2400</v>
      </c>
      <c r="Z9" s="9">
        <v>30</v>
      </c>
      <c r="AA9" s="9">
        <v>670</v>
      </c>
      <c r="AB9" s="9">
        <f>N9+P9+R9+T9+V9+Z9+X9</f>
        <v>807</v>
      </c>
      <c r="AC9" s="9">
        <f>O9+Q9+S9+U9+W9+AA9+Y9</f>
        <v>49920</v>
      </c>
      <c r="AD9" s="16">
        <f>AC9/AB9</f>
        <v>61.858736059479554</v>
      </c>
      <c r="AE9" s="9"/>
      <c r="AF9" s="9" t="s">
        <v>110</v>
      </c>
      <c r="AG9" s="9" t="s">
        <v>99</v>
      </c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</row>
    <row r="10" spans="1:55" x14ac:dyDescent="0.25">
      <c r="A10" s="18" t="s">
        <v>143</v>
      </c>
      <c r="B10" s="24" t="s">
        <v>170</v>
      </c>
      <c r="C10" s="9" t="s">
        <v>102</v>
      </c>
      <c r="D10" s="9" t="s">
        <v>107</v>
      </c>
      <c r="E10" s="9">
        <v>80</v>
      </c>
      <c r="F10" s="9">
        <v>80</v>
      </c>
      <c r="G10" s="9" t="s">
        <v>97</v>
      </c>
      <c r="H10" s="9" t="s">
        <v>155</v>
      </c>
      <c r="I10" s="9" t="s">
        <v>103</v>
      </c>
      <c r="J10" s="9" t="s">
        <v>156</v>
      </c>
      <c r="K10" s="9" t="s">
        <v>96</v>
      </c>
      <c r="L10" s="9" t="s">
        <v>98</v>
      </c>
      <c r="M10" s="9" t="s">
        <v>98</v>
      </c>
      <c r="N10" s="9">
        <v>86</v>
      </c>
      <c r="O10" s="9">
        <v>5100</v>
      </c>
      <c r="P10" s="9">
        <v>110</v>
      </c>
      <c r="Q10" s="9">
        <v>7300</v>
      </c>
      <c r="R10" s="9">
        <v>83</v>
      </c>
      <c r="S10" s="9">
        <v>6100</v>
      </c>
      <c r="T10" s="9">
        <v>127</v>
      </c>
      <c r="U10" s="9">
        <v>7400</v>
      </c>
      <c r="V10" s="9">
        <v>142</v>
      </c>
      <c r="W10" s="9">
        <v>11100</v>
      </c>
      <c r="X10" s="9">
        <v>104</v>
      </c>
      <c r="Y10" s="9">
        <v>5200</v>
      </c>
      <c r="Z10" s="9">
        <v>80</v>
      </c>
      <c r="AA10" s="9">
        <v>2100</v>
      </c>
      <c r="AB10" s="9">
        <f t="shared" ref="AB10:AB18" si="0">N10+P10+R10+T10+V10+Z10+X10</f>
        <v>732</v>
      </c>
      <c r="AC10" s="9">
        <f t="shared" ref="AC10:AC18" si="1">O10+Q10+S10+U10+W10+AA10+Y10</f>
        <v>44300</v>
      </c>
      <c r="AD10" s="16">
        <f t="shared" ref="AD10:AD18" si="2">AC10/AB10</f>
        <v>60.519125683060111</v>
      </c>
      <c r="AE10" s="9"/>
      <c r="AF10" s="9" t="s">
        <v>99</v>
      </c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</row>
    <row r="11" spans="1:55" x14ac:dyDescent="0.25">
      <c r="A11" s="22" t="s">
        <v>144</v>
      </c>
      <c r="B11" s="24">
        <v>15072</v>
      </c>
      <c r="C11" s="9" t="s">
        <v>102</v>
      </c>
      <c r="D11" s="9" t="s">
        <v>107</v>
      </c>
      <c r="E11" s="9">
        <v>80</v>
      </c>
      <c r="F11" s="9">
        <v>80</v>
      </c>
      <c r="G11" s="9" t="s">
        <v>109</v>
      </c>
      <c r="H11" s="9" t="s">
        <v>155</v>
      </c>
      <c r="I11" s="9" t="s">
        <v>103</v>
      </c>
      <c r="J11" s="9" t="s">
        <v>156</v>
      </c>
      <c r="K11" s="9" t="s">
        <v>96</v>
      </c>
      <c r="L11" s="9" t="s">
        <v>98</v>
      </c>
      <c r="M11" s="9" t="s">
        <v>98</v>
      </c>
      <c r="N11" s="9">
        <v>158</v>
      </c>
      <c r="O11" s="9">
        <v>10200</v>
      </c>
      <c r="P11" s="9">
        <v>166</v>
      </c>
      <c r="Q11" s="9">
        <v>12100</v>
      </c>
      <c r="R11" s="9">
        <v>207</v>
      </c>
      <c r="S11" s="9">
        <v>14600</v>
      </c>
      <c r="T11" s="9">
        <v>205</v>
      </c>
      <c r="U11" s="9">
        <v>14500</v>
      </c>
      <c r="V11" s="9">
        <v>235</v>
      </c>
      <c r="W11" s="9">
        <v>16100</v>
      </c>
      <c r="X11" s="9">
        <v>110</v>
      </c>
      <c r="Y11" s="9">
        <v>4100</v>
      </c>
      <c r="Z11" s="9">
        <v>67</v>
      </c>
      <c r="AA11" s="9">
        <v>1100</v>
      </c>
      <c r="AB11" s="9">
        <f t="shared" si="0"/>
        <v>1148</v>
      </c>
      <c r="AC11" s="9">
        <f t="shared" si="1"/>
        <v>72700</v>
      </c>
      <c r="AD11" s="16">
        <f t="shared" si="2"/>
        <v>63.327526132404181</v>
      </c>
      <c r="AE11" s="9"/>
      <c r="AF11" s="9" t="s">
        <v>111</v>
      </c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 t="s">
        <v>171</v>
      </c>
      <c r="BB11" s="9"/>
      <c r="BC11" s="9"/>
    </row>
    <row r="12" spans="1:55" x14ac:dyDescent="0.25">
      <c r="A12" s="18" t="s">
        <v>145</v>
      </c>
      <c r="B12" s="23">
        <v>13025</v>
      </c>
      <c r="C12" s="9" t="s">
        <v>102</v>
      </c>
      <c r="D12" s="9" t="s">
        <v>107</v>
      </c>
      <c r="E12" s="9">
        <v>80</v>
      </c>
      <c r="F12" s="9">
        <v>80</v>
      </c>
      <c r="G12" s="9" t="s">
        <v>109</v>
      </c>
      <c r="H12" s="9" t="s">
        <v>155</v>
      </c>
      <c r="I12" s="9" t="s">
        <v>103</v>
      </c>
      <c r="J12" s="9" t="s">
        <v>93</v>
      </c>
      <c r="K12" s="9" t="s">
        <v>96</v>
      </c>
      <c r="L12" s="9" t="s">
        <v>102</v>
      </c>
      <c r="M12" s="9" t="s">
        <v>98</v>
      </c>
      <c r="N12" s="9">
        <v>188</v>
      </c>
      <c r="O12" s="9">
        <v>10700</v>
      </c>
      <c r="P12" s="9">
        <v>180</v>
      </c>
      <c r="Q12" s="9">
        <v>11600</v>
      </c>
      <c r="R12" s="9">
        <v>234</v>
      </c>
      <c r="S12" s="9">
        <v>14000</v>
      </c>
      <c r="T12" s="9">
        <v>215</v>
      </c>
      <c r="U12" s="9">
        <v>13750</v>
      </c>
      <c r="V12" s="9">
        <v>218</v>
      </c>
      <c r="W12" s="9">
        <v>14700</v>
      </c>
      <c r="X12" s="9">
        <v>96</v>
      </c>
      <c r="Y12" s="9">
        <v>4000</v>
      </c>
      <c r="Z12" s="9">
        <v>62</v>
      </c>
      <c r="AA12" s="9">
        <v>1200</v>
      </c>
      <c r="AB12" s="9">
        <f t="shared" si="0"/>
        <v>1193</v>
      </c>
      <c r="AC12" s="9">
        <f t="shared" si="1"/>
        <v>69950</v>
      </c>
      <c r="AD12" s="16">
        <f t="shared" si="2"/>
        <v>58.633696563285831</v>
      </c>
      <c r="AE12" s="9"/>
      <c r="AF12" s="9" t="s">
        <v>97</v>
      </c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</row>
    <row r="13" spans="1:55" x14ac:dyDescent="0.25">
      <c r="A13" s="18" t="s">
        <v>146</v>
      </c>
      <c r="B13" s="24" t="s">
        <v>153</v>
      </c>
      <c r="C13" s="9" t="s">
        <v>102</v>
      </c>
      <c r="D13" s="9" t="s">
        <v>107</v>
      </c>
      <c r="E13" s="9">
        <v>80</v>
      </c>
      <c r="F13" s="9">
        <v>80</v>
      </c>
      <c r="G13" s="9" t="s">
        <v>99</v>
      </c>
      <c r="H13" s="9" t="s">
        <v>155</v>
      </c>
      <c r="I13" s="9" t="s">
        <v>103</v>
      </c>
      <c r="J13" s="9" t="s">
        <v>156</v>
      </c>
      <c r="K13" s="9" t="s">
        <v>96</v>
      </c>
      <c r="L13" s="9" t="s">
        <v>98</v>
      </c>
      <c r="M13" s="9" t="s">
        <v>98</v>
      </c>
      <c r="N13" s="9">
        <v>108</v>
      </c>
      <c r="O13" s="9">
        <v>6600</v>
      </c>
      <c r="P13" s="9">
        <v>118</v>
      </c>
      <c r="Q13" s="9">
        <v>9900</v>
      </c>
      <c r="R13" s="9">
        <v>181</v>
      </c>
      <c r="S13" s="9">
        <v>13100</v>
      </c>
      <c r="T13" s="9">
        <v>180</v>
      </c>
      <c r="U13" s="9">
        <v>13000</v>
      </c>
      <c r="V13" s="9">
        <v>220</v>
      </c>
      <c r="W13" s="9">
        <v>15600</v>
      </c>
      <c r="X13" s="9">
        <v>69</v>
      </c>
      <c r="Y13" s="9">
        <v>2900</v>
      </c>
      <c r="Z13" s="9">
        <v>38</v>
      </c>
      <c r="AA13" s="9">
        <v>900</v>
      </c>
      <c r="AB13" s="9">
        <f t="shared" si="0"/>
        <v>914</v>
      </c>
      <c r="AC13" s="9">
        <f t="shared" si="1"/>
        <v>62000</v>
      </c>
      <c r="AD13" s="16">
        <f t="shared" si="2"/>
        <v>67.833698030634579</v>
      </c>
      <c r="AE13" s="9"/>
      <c r="AF13" s="9" t="s">
        <v>154</v>
      </c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</row>
    <row r="14" spans="1:55" x14ac:dyDescent="0.25">
      <c r="A14" s="22" t="s">
        <v>147</v>
      </c>
      <c r="B14" s="25">
        <v>15072</v>
      </c>
      <c r="C14" s="9" t="s">
        <v>102</v>
      </c>
      <c r="D14" s="9" t="s">
        <v>107</v>
      </c>
      <c r="E14" s="9">
        <v>80</v>
      </c>
      <c r="F14" s="9">
        <v>80</v>
      </c>
      <c r="G14" s="9" t="s">
        <v>109</v>
      </c>
      <c r="H14" s="9" t="s">
        <v>155</v>
      </c>
      <c r="I14" s="9" t="s">
        <v>103</v>
      </c>
      <c r="J14" s="9" t="s">
        <v>156</v>
      </c>
      <c r="K14" s="9" t="s">
        <v>96</v>
      </c>
      <c r="L14" s="9" t="s">
        <v>98</v>
      </c>
      <c r="M14" s="9" t="s">
        <v>98</v>
      </c>
      <c r="N14" s="9">
        <v>166</v>
      </c>
      <c r="O14" s="9">
        <v>13700</v>
      </c>
      <c r="P14" s="9">
        <v>154</v>
      </c>
      <c r="Q14" s="9">
        <v>10700</v>
      </c>
      <c r="R14" s="9">
        <v>175</v>
      </c>
      <c r="S14" s="9">
        <v>12600</v>
      </c>
      <c r="T14" s="9">
        <v>181</v>
      </c>
      <c r="U14" s="9">
        <v>12650</v>
      </c>
      <c r="V14" s="9">
        <v>198</v>
      </c>
      <c r="W14" s="9">
        <v>15200</v>
      </c>
      <c r="X14" s="9">
        <v>47</v>
      </c>
      <c r="Y14" s="9">
        <v>2500</v>
      </c>
      <c r="Z14" s="9">
        <v>19</v>
      </c>
      <c r="AA14" s="9">
        <v>270</v>
      </c>
      <c r="AB14" s="9">
        <f t="shared" si="0"/>
        <v>940</v>
      </c>
      <c r="AC14" s="9">
        <f t="shared" si="1"/>
        <v>67620</v>
      </c>
      <c r="AD14" s="16">
        <f t="shared" si="2"/>
        <v>71.936170212765958</v>
      </c>
      <c r="AE14" s="9"/>
      <c r="AF14" s="9" t="s">
        <v>99</v>
      </c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 t="s">
        <v>171</v>
      </c>
      <c r="BB14" s="9"/>
      <c r="BC14" s="9"/>
    </row>
    <row r="15" spans="1:55" x14ac:dyDescent="0.25">
      <c r="A15" s="18" t="s">
        <v>148</v>
      </c>
      <c r="B15" s="24" t="s">
        <v>170</v>
      </c>
      <c r="C15" s="9" t="s">
        <v>102</v>
      </c>
      <c r="D15" s="9" t="s">
        <v>107</v>
      </c>
      <c r="E15" s="9">
        <v>80</v>
      </c>
      <c r="F15" s="9">
        <v>80</v>
      </c>
      <c r="G15" s="9" t="s">
        <v>97</v>
      </c>
      <c r="H15" s="9" t="s">
        <v>155</v>
      </c>
      <c r="I15" s="9" t="s">
        <v>103</v>
      </c>
      <c r="J15" s="9" t="s">
        <v>156</v>
      </c>
      <c r="K15" s="9" t="s">
        <v>96</v>
      </c>
      <c r="L15" s="9" t="s">
        <v>98</v>
      </c>
      <c r="M15" s="9" t="s">
        <v>98</v>
      </c>
      <c r="N15" s="9">
        <v>58</v>
      </c>
      <c r="O15" s="9">
        <v>4100</v>
      </c>
      <c r="P15" s="9">
        <v>110</v>
      </c>
      <c r="Q15" s="9">
        <v>9000</v>
      </c>
      <c r="R15" s="9">
        <v>127</v>
      </c>
      <c r="S15" s="9">
        <v>10000</v>
      </c>
      <c r="T15" s="9">
        <v>160</v>
      </c>
      <c r="U15" s="9">
        <v>11400</v>
      </c>
      <c r="V15" s="9">
        <v>191</v>
      </c>
      <c r="W15" s="9">
        <v>14700</v>
      </c>
      <c r="X15" s="9">
        <v>61</v>
      </c>
      <c r="Y15" s="9">
        <v>2300</v>
      </c>
      <c r="Z15" s="9">
        <v>30</v>
      </c>
      <c r="AA15" s="9">
        <v>430</v>
      </c>
      <c r="AB15" s="9">
        <f t="shared" si="0"/>
        <v>737</v>
      </c>
      <c r="AC15" s="9">
        <f t="shared" si="1"/>
        <v>51930</v>
      </c>
      <c r="AD15" s="16">
        <f t="shared" si="2"/>
        <v>70.461329715061055</v>
      </c>
      <c r="AE15" s="9"/>
      <c r="AF15" s="9" t="s">
        <v>99</v>
      </c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</row>
    <row r="16" spans="1:55" x14ac:dyDescent="0.25">
      <c r="A16" s="18" t="s">
        <v>149</v>
      </c>
      <c r="B16" s="24">
        <v>14006</v>
      </c>
      <c r="C16" s="9" t="s">
        <v>102</v>
      </c>
      <c r="D16" s="9" t="s">
        <v>107</v>
      </c>
      <c r="E16" s="9">
        <v>80</v>
      </c>
      <c r="F16" s="9">
        <v>80</v>
      </c>
      <c r="G16" s="9" t="s">
        <v>109</v>
      </c>
      <c r="H16" s="9" t="s">
        <v>103</v>
      </c>
      <c r="I16" s="9" t="s">
        <v>103</v>
      </c>
      <c r="J16" s="9" t="s">
        <v>92</v>
      </c>
      <c r="K16" s="9" t="s">
        <v>96</v>
      </c>
      <c r="L16" s="9" t="s">
        <v>98</v>
      </c>
      <c r="M16" s="9" t="s">
        <v>102</v>
      </c>
      <c r="N16" s="9">
        <v>132</v>
      </c>
      <c r="O16" s="9">
        <v>9700</v>
      </c>
      <c r="P16" s="9">
        <v>140</v>
      </c>
      <c r="Q16" s="9">
        <v>12100</v>
      </c>
      <c r="R16" s="9">
        <v>160</v>
      </c>
      <c r="S16" s="9">
        <v>12200</v>
      </c>
      <c r="T16" s="9">
        <v>132</v>
      </c>
      <c r="U16" s="9">
        <v>11000</v>
      </c>
      <c r="V16" s="9">
        <v>171</v>
      </c>
      <c r="W16" s="9">
        <v>14200</v>
      </c>
      <c r="X16" s="9">
        <v>98</v>
      </c>
      <c r="Y16" s="9">
        <v>4500</v>
      </c>
      <c r="Z16" s="9">
        <v>47</v>
      </c>
      <c r="AA16" s="9">
        <v>800</v>
      </c>
      <c r="AB16" s="9">
        <f t="shared" si="0"/>
        <v>880</v>
      </c>
      <c r="AC16" s="9">
        <f t="shared" si="1"/>
        <v>64500</v>
      </c>
      <c r="AD16" s="16">
        <f t="shared" si="2"/>
        <v>73.295454545454547</v>
      </c>
      <c r="AE16" s="9"/>
      <c r="AF16" s="9" t="s">
        <v>99</v>
      </c>
      <c r="AG16" s="9" t="s">
        <v>99</v>
      </c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</row>
    <row r="17" spans="1:55" x14ac:dyDescent="0.25">
      <c r="A17" s="18" t="s">
        <v>150</v>
      </c>
      <c r="B17" s="24" t="s">
        <v>153</v>
      </c>
      <c r="C17" s="9" t="s">
        <v>102</v>
      </c>
      <c r="D17" s="9" t="s">
        <v>107</v>
      </c>
      <c r="E17" s="9">
        <v>80</v>
      </c>
      <c r="F17" s="9">
        <v>70</v>
      </c>
      <c r="G17" s="9" t="s">
        <v>99</v>
      </c>
      <c r="H17" s="9" t="s">
        <v>155</v>
      </c>
      <c r="I17" s="9" t="s">
        <v>103</v>
      </c>
      <c r="J17" s="9" t="s">
        <v>156</v>
      </c>
      <c r="K17" s="9" t="s">
        <v>96</v>
      </c>
      <c r="L17" s="9" t="s">
        <v>98</v>
      </c>
      <c r="M17" s="9" t="s">
        <v>98</v>
      </c>
      <c r="N17" s="9">
        <v>62</v>
      </c>
      <c r="O17" s="9">
        <v>4900</v>
      </c>
      <c r="P17" s="9">
        <v>128</v>
      </c>
      <c r="Q17" s="9">
        <v>6900</v>
      </c>
      <c r="R17" s="9">
        <v>121</v>
      </c>
      <c r="S17" s="9">
        <v>10100</v>
      </c>
      <c r="T17" s="9">
        <v>154</v>
      </c>
      <c r="U17" s="9">
        <v>11600</v>
      </c>
      <c r="V17" s="9">
        <v>211</v>
      </c>
      <c r="W17" s="9">
        <v>17000</v>
      </c>
      <c r="X17" s="9">
        <v>20</v>
      </c>
      <c r="Y17" s="9">
        <v>740</v>
      </c>
      <c r="Z17" s="9">
        <v>2</v>
      </c>
      <c r="AA17" s="9">
        <v>70</v>
      </c>
      <c r="AB17" s="9">
        <f t="shared" si="0"/>
        <v>698</v>
      </c>
      <c r="AC17" s="9">
        <f t="shared" si="1"/>
        <v>51310</v>
      </c>
      <c r="AD17" s="16">
        <f t="shared" si="2"/>
        <v>73.510028653295123</v>
      </c>
      <c r="AE17" s="9"/>
      <c r="AF17" s="9" t="s">
        <v>154</v>
      </c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</row>
    <row r="18" spans="1:55" x14ac:dyDescent="0.25">
      <c r="A18" s="18" t="s">
        <v>151</v>
      </c>
      <c r="B18" s="23">
        <v>13025</v>
      </c>
      <c r="C18" s="9" t="s">
        <v>102</v>
      </c>
      <c r="D18" s="9" t="s">
        <v>107</v>
      </c>
      <c r="E18" s="9">
        <v>80</v>
      </c>
      <c r="F18" s="9">
        <v>80</v>
      </c>
      <c r="G18" s="9" t="s">
        <v>97</v>
      </c>
      <c r="H18" s="9" t="s">
        <v>155</v>
      </c>
      <c r="I18" s="9" t="s">
        <v>103</v>
      </c>
      <c r="J18" s="9" t="s">
        <v>95</v>
      </c>
      <c r="K18" s="9" t="s">
        <v>96</v>
      </c>
      <c r="L18" s="9" t="s">
        <v>101</v>
      </c>
      <c r="M18" s="9" t="s">
        <v>98</v>
      </c>
      <c r="N18" s="9">
        <v>58</v>
      </c>
      <c r="O18" s="9">
        <v>3000</v>
      </c>
      <c r="P18" s="9">
        <v>110</v>
      </c>
      <c r="Q18" s="9">
        <v>7200</v>
      </c>
      <c r="R18" s="9">
        <v>141</v>
      </c>
      <c r="S18" s="9">
        <v>9200</v>
      </c>
      <c r="T18" s="9">
        <v>160</v>
      </c>
      <c r="U18" s="9">
        <v>10300</v>
      </c>
      <c r="V18" s="9">
        <v>177</v>
      </c>
      <c r="W18" s="9">
        <v>13700</v>
      </c>
      <c r="X18" s="9">
        <v>39</v>
      </c>
      <c r="Y18" s="9">
        <v>1200</v>
      </c>
      <c r="Z18" s="9">
        <v>11</v>
      </c>
      <c r="AA18" s="9">
        <v>180</v>
      </c>
      <c r="AB18" s="9">
        <f t="shared" si="0"/>
        <v>696</v>
      </c>
      <c r="AC18" s="9">
        <f t="shared" si="1"/>
        <v>44780</v>
      </c>
      <c r="AD18" s="16">
        <f t="shared" si="2"/>
        <v>64.339080459770116</v>
      </c>
      <c r="AE18" s="9"/>
      <c r="AF18" s="9" t="s">
        <v>99</v>
      </c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</row>
    <row r="19" spans="1:55" x14ac:dyDescent="0.25">
      <c r="A19" s="1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16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</row>
    <row r="20" spans="1:55" x14ac:dyDescent="0.25">
      <c r="A20" s="1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16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</row>
    <row r="21" spans="1:55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</row>
    <row r="22" spans="1:55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</row>
    <row r="23" spans="1:55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</row>
    <row r="24" spans="1:55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</row>
    <row r="26" spans="1:55" x14ac:dyDescent="0.25">
      <c r="A26" s="14" t="s">
        <v>43</v>
      </c>
    </row>
    <row r="27" spans="1:55" x14ac:dyDescent="0.25">
      <c r="A27" s="8" t="s">
        <v>44</v>
      </c>
    </row>
    <row r="28" spans="1:55" x14ac:dyDescent="0.25">
      <c r="A28" s="8" t="s">
        <v>45</v>
      </c>
    </row>
    <row r="29" spans="1:55" x14ac:dyDescent="0.25">
      <c r="A29" s="8" t="s">
        <v>46</v>
      </c>
    </row>
    <row r="30" spans="1:55" x14ac:dyDescent="0.25">
      <c r="A30" s="8" t="s">
        <v>47</v>
      </c>
    </row>
    <row r="31" spans="1:55" x14ac:dyDescent="0.25">
      <c r="A31" s="8" t="s">
        <v>48</v>
      </c>
    </row>
    <row r="32" spans="1:55" x14ac:dyDescent="0.25">
      <c r="A32" s="8" t="s">
        <v>49</v>
      </c>
    </row>
    <row r="33" spans="1:1" x14ac:dyDescent="0.25">
      <c r="A33" s="8" t="s">
        <v>50</v>
      </c>
    </row>
    <row r="34" spans="1:1" x14ac:dyDescent="0.25">
      <c r="A34" s="8" t="s">
        <v>51</v>
      </c>
    </row>
  </sheetData>
  <mergeCells count="52">
    <mergeCell ref="AP7:AQ7"/>
    <mergeCell ref="AR7:AS7"/>
    <mergeCell ref="AT7:AU7"/>
    <mergeCell ref="AV7:AW7"/>
    <mergeCell ref="F7:F8"/>
    <mergeCell ref="G7:G8"/>
    <mergeCell ref="H7:H8"/>
    <mergeCell ref="I7:I8"/>
    <mergeCell ref="AK6:AM6"/>
    <mergeCell ref="AD7:AD8"/>
    <mergeCell ref="J7:J8"/>
    <mergeCell ref="K7:K8"/>
    <mergeCell ref="L7:L8"/>
    <mergeCell ref="M7:M8"/>
    <mergeCell ref="X6:Y6"/>
    <mergeCell ref="A7:A8"/>
    <mergeCell ref="B7:B8"/>
    <mergeCell ref="C7:C8"/>
    <mergeCell ref="D7:D8"/>
    <mergeCell ref="E7:E8"/>
    <mergeCell ref="AZ5:AZ8"/>
    <mergeCell ref="R6:S6"/>
    <mergeCell ref="T6:U6"/>
    <mergeCell ref="V6:W6"/>
    <mergeCell ref="Z6:AA6"/>
    <mergeCell ref="AE6:AG6"/>
    <mergeCell ref="AX6:AY6"/>
    <mergeCell ref="AN6:AO6"/>
    <mergeCell ref="AP6:AQ6"/>
    <mergeCell ref="AR6:AS6"/>
    <mergeCell ref="AT6:AU6"/>
    <mergeCell ref="AV6:AW6"/>
    <mergeCell ref="AB7:AC7"/>
    <mergeCell ref="AX7:AY7"/>
    <mergeCell ref="AE7:AG7"/>
    <mergeCell ref="AN7:AO7"/>
    <mergeCell ref="BA5:BC5"/>
    <mergeCell ref="H6:I6"/>
    <mergeCell ref="J6:K6"/>
    <mergeCell ref="L6:M6"/>
    <mergeCell ref="N6:O6"/>
    <mergeCell ref="P6:Q6"/>
    <mergeCell ref="AE5:AG5"/>
    <mergeCell ref="AH5:AJ5"/>
    <mergeCell ref="AK5:AM5"/>
    <mergeCell ref="AN5:AO5"/>
    <mergeCell ref="AP5:AQ5"/>
    <mergeCell ref="AR5:AS5"/>
    <mergeCell ref="AH6:AJ6"/>
    <mergeCell ref="AT5:AU5"/>
    <mergeCell ref="AV5:AW5"/>
    <mergeCell ref="AX5:AY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4"/>
  <sheetViews>
    <sheetView workbookViewId="0">
      <selection activeCell="F3" sqref="F3:H4"/>
    </sheetView>
  </sheetViews>
  <sheetFormatPr defaultRowHeight="15" x14ac:dyDescent="0.25"/>
  <cols>
    <col min="1" max="2" width="9.140625" style="8"/>
    <col min="3" max="3" width="10.42578125" style="8" bestFit="1" customWidth="1"/>
    <col min="4" max="7" width="9.140625" style="8"/>
    <col min="8" max="8" width="12.7109375" style="8" customWidth="1"/>
    <col min="9" max="9" width="9.140625" style="8"/>
    <col min="10" max="10" width="10" style="8" customWidth="1"/>
    <col min="11" max="50" width="9.140625" style="8"/>
    <col min="51" max="51" width="57.85546875" style="8" customWidth="1"/>
    <col min="52" max="16384" width="9.140625" style="8"/>
  </cols>
  <sheetData>
    <row r="1" spans="1:53" x14ac:dyDescent="0.25">
      <c r="A1" s="8" t="s">
        <v>54</v>
      </c>
    </row>
    <row r="2" spans="1:53" x14ac:dyDescent="0.25">
      <c r="A2" s="8" t="s">
        <v>55</v>
      </c>
      <c r="B2" s="8" t="s">
        <v>82</v>
      </c>
      <c r="D2" s="8" t="s">
        <v>83</v>
      </c>
    </row>
    <row r="3" spans="1:53" x14ac:dyDescent="0.25">
      <c r="A3" s="8" t="s">
        <v>0</v>
      </c>
      <c r="F3" s="26" t="s">
        <v>141</v>
      </c>
      <c r="G3" s="26"/>
      <c r="H3" s="26"/>
    </row>
    <row r="4" spans="1:53" x14ac:dyDescent="0.25">
      <c r="A4" s="8" t="s">
        <v>60</v>
      </c>
      <c r="C4" s="17">
        <v>43315</v>
      </c>
      <c r="F4" s="26"/>
      <c r="G4" s="26"/>
      <c r="H4" s="26"/>
    </row>
    <row r="5" spans="1:53" x14ac:dyDescent="0.25">
      <c r="A5" s="8" t="s">
        <v>61</v>
      </c>
      <c r="C5" s="17">
        <v>43341</v>
      </c>
      <c r="AC5" s="31" t="s">
        <v>1</v>
      </c>
      <c r="AD5" s="32"/>
      <c r="AE5" s="36"/>
      <c r="AF5" s="31" t="s">
        <v>2</v>
      </c>
      <c r="AG5" s="32"/>
      <c r="AH5" s="36"/>
      <c r="AI5" s="31" t="s">
        <v>3</v>
      </c>
      <c r="AJ5" s="32"/>
      <c r="AK5" s="36"/>
      <c r="AL5" s="31" t="s">
        <v>1</v>
      </c>
      <c r="AM5" s="36"/>
      <c r="AN5" s="31" t="s">
        <v>2</v>
      </c>
      <c r="AO5" s="36"/>
      <c r="AP5" s="31" t="s">
        <v>3</v>
      </c>
      <c r="AQ5" s="36"/>
      <c r="AR5" s="31" t="s">
        <v>1</v>
      </c>
      <c r="AS5" s="36"/>
      <c r="AT5" s="31" t="s">
        <v>2</v>
      </c>
      <c r="AU5" s="36"/>
      <c r="AV5" s="31" t="s">
        <v>3</v>
      </c>
      <c r="AW5" s="36"/>
      <c r="AX5" s="29" t="s">
        <v>4</v>
      </c>
      <c r="AY5" s="33" t="s">
        <v>5</v>
      </c>
      <c r="AZ5" s="33"/>
      <c r="BA5" s="33"/>
    </row>
    <row r="6" spans="1:53" x14ac:dyDescent="0.25">
      <c r="E6" s="9" t="s">
        <v>6</v>
      </c>
      <c r="F6" s="9" t="s">
        <v>7</v>
      </c>
      <c r="G6" s="9" t="s">
        <v>6</v>
      </c>
      <c r="H6" s="31" t="s">
        <v>6</v>
      </c>
      <c r="I6" s="32"/>
      <c r="J6" s="33" t="s">
        <v>8</v>
      </c>
      <c r="K6" s="33"/>
      <c r="L6" s="32" t="s">
        <v>9</v>
      </c>
      <c r="M6" s="36"/>
      <c r="N6" s="31" t="s">
        <v>52</v>
      </c>
      <c r="O6" s="36"/>
      <c r="P6" s="31" t="s">
        <v>56</v>
      </c>
      <c r="Q6" s="36"/>
      <c r="R6" s="31" t="s">
        <v>57</v>
      </c>
      <c r="S6" s="36"/>
      <c r="T6" s="31" t="s">
        <v>10</v>
      </c>
      <c r="U6" s="36"/>
      <c r="V6" s="31" t="s">
        <v>11</v>
      </c>
      <c r="W6" s="36"/>
      <c r="X6" s="31" t="s">
        <v>12</v>
      </c>
      <c r="Y6" s="36"/>
      <c r="AC6" s="31" t="s">
        <v>13</v>
      </c>
      <c r="AD6" s="32"/>
      <c r="AE6" s="36"/>
      <c r="AF6" s="31" t="s">
        <v>13</v>
      </c>
      <c r="AG6" s="32"/>
      <c r="AH6" s="36"/>
      <c r="AI6" s="31" t="s">
        <v>13</v>
      </c>
      <c r="AJ6" s="32"/>
      <c r="AK6" s="36"/>
      <c r="AL6" s="31" t="s">
        <v>14</v>
      </c>
      <c r="AM6" s="36"/>
      <c r="AN6" s="31" t="s">
        <v>14</v>
      </c>
      <c r="AO6" s="36"/>
      <c r="AP6" s="31" t="s">
        <v>14</v>
      </c>
      <c r="AQ6" s="36"/>
      <c r="AR6" s="31" t="s">
        <v>15</v>
      </c>
      <c r="AS6" s="36"/>
      <c r="AT6" s="31" t="s">
        <v>15</v>
      </c>
      <c r="AU6" s="36"/>
      <c r="AV6" s="31" t="s">
        <v>15</v>
      </c>
      <c r="AW6" s="36"/>
      <c r="AX6" s="38"/>
      <c r="AY6" s="9" t="s">
        <v>16</v>
      </c>
      <c r="AZ6" s="9" t="s">
        <v>17</v>
      </c>
      <c r="BA6" s="9" t="s">
        <v>18</v>
      </c>
    </row>
    <row r="7" spans="1:53" x14ac:dyDescent="0.25">
      <c r="A7" s="27" t="s">
        <v>19</v>
      </c>
      <c r="B7" s="27" t="s">
        <v>20</v>
      </c>
      <c r="C7" s="29" t="s">
        <v>21</v>
      </c>
      <c r="D7" s="29" t="s">
        <v>22</v>
      </c>
      <c r="E7" s="29" t="s">
        <v>23</v>
      </c>
      <c r="F7" s="29" t="s">
        <v>24</v>
      </c>
      <c r="G7" s="29" t="s">
        <v>25</v>
      </c>
      <c r="H7" s="29" t="s">
        <v>26</v>
      </c>
      <c r="I7" s="29" t="s">
        <v>27</v>
      </c>
      <c r="J7" s="29" t="s">
        <v>28</v>
      </c>
      <c r="K7" s="29" t="s">
        <v>29</v>
      </c>
      <c r="L7" s="29" t="s">
        <v>30</v>
      </c>
      <c r="M7" s="29" t="s">
        <v>31</v>
      </c>
      <c r="N7" s="34" t="s">
        <v>32</v>
      </c>
      <c r="O7" s="35"/>
      <c r="P7" s="34" t="s">
        <v>32</v>
      </c>
      <c r="Q7" s="35"/>
      <c r="R7" s="34" t="s">
        <v>32</v>
      </c>
      <c r="S7" s="35"/>
      <c r="T7" s="34" t="s">
        <v>32</v>
      </c>
      <c r="U7" s="35"/>
      <c r="V7" s="34" t="s">
        <v>32</v>
      </c>
      <c r="W7" s="35"/>
      <c r="X7" s="34" t="s">
        <v>32</v>
      </c>
      <c r="Y7" s="35"/>
      <c r="Z7" s="31" t="s">
        <v>33</v>
      </c>
      <c r="AA7" s="37"/>
      <c r="AB7" s="29" t="s">
        <v>34</v>
      </c>
      <c r="AC7" s="34" t="s">
        <v>32</v>
      </c>
      <c r="AD7" s="39"/>
      <c r="AE7" s="35"/>
      <c r="AF7" s="11" t="s">
        <v>32</v>
      </c>
      <c r="AG7" s="12"/>
      <c r="AH7" s="13"/>
      <c r="AI7" s="11" t="s">
        <v>32</v>
      </c>
      <c r="AJ7" s="12"/>
      <c r="AK7" s="13"/>
      <c r="AL7" s="34" t="s">
        <v>32</v>
      </c>
      <c r="AM7" s="35"/>
      <c r="AN7" s="34" t="s">
        <v>32</v>
      </c>
      <c r="AO7" s="35"/>
      <c r="AP7" s="34" t="s">
        <v>32</v>
      </c>
      <c r="AQ7" s="35"/>
      <c r="AR7" s="34" t="s">
        <v>32</v>
      </c>
      <c r="AS7" s="35"/>
      <c r="AT7" s="34" t="s">
        <v>32</v>
      </c>
      <c r="AU7" s="35"/>
      <c r="AV7" s="34" t="s">
        <v>32</v>
      </c>
      <c r="AW7" s="35"/>
      <c r="AX7" s="38"/>
      <c r="AY7" s="9" t="s">
        <v>53</v>
      </c>
      <c r="AZ7" s="9" t="s">
        <v>32</v>
      </c>
      <c r="BA7" s="9" t="s">
        <v>32</v>
      </c>
    </row>
    <row r="8" spans="1:53" ht="45" x14ac:dyDescent="0.25">
      <c r="A8" s="28"/>
      <c r="B8" s="28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10" t="s">
        <v>35</v>
      </c>
      <c r="O8" s="10" t="s">
        <v>36</v>
      </c>
      <c r="P8" s="10" t="s">
        <v>35</v>
      </c>
      <c r="Q8" s="10" t="s">
        <v>36</v>
      </c>
      <c r="R8" s="10" t="s">
        <v>35</v>
      </c>
      <c r="S8" s="10" t="s">
        <v>36</v>
      </c>
      <c r="T8" s="10" t="s">
        <v>35</v>
      </c>
      <c r="U8" s="10" t="s">
        <v>36</v>
      </c>
      <c r="V8" s="10" t="s">
        <v>35</v>
      </c>
      <c r="W8" s="10" t="s">
        <v>36</v>
      </c>
      <c r="X8" s="10" t="s">
        <v>35</v>
      </c>
      <c r="Y8" s="10" t="s">
        <v>36</v>
      </c>
      <c r="Z8" s="10" t="s">
        <v>35</v>
      </c>
      <c r="AA8" s="10" t="s">
        <v>36</v>
      </c>
      <c r="AB8" s="30"/>
      <c r="AC8" s="10" t="s">
        <v>37</v>
      </c>
      <c r="AD8" s="10" t="s">
        <v>38</v>
      </c>
      <c r="AE8" s="10" t="s">
        <v>39</v>
      </c>
      <c r="AF8" s="10" t="s">
        <v>37</v>
      </c>
      <c r="AG8" s="10" t="s">
        <v>38</v>
      </c>
      <c r="AH8" s="10" t="s">
        <v>39</v>
      </c>
      <c r="AI8" s="10" t="s">
        <v>37</v>
      </c>
      <c r="AJ8" s="10" t="s">
        <v>38</v>
      </c>
      <c r="AK8" s="10" t="s">
        <v>39</v>
      </c>
      <c r="AL8" s="10" t="s">
        <v>40</v>
      </c>
      <c r="AM8" s="10" t="s">
        <v>41</v>
      </c>
      <c r="AN8" s="10" t="s">
        <v>42</v>
      </c>
      <c r="AO8" s="10" t="s">
        <v>41</v>
      </c>
      <c r="AP8" s="10" t="s">
        <v>42</v>
      </c>
      <c r="AQ8" s="10" t="s">
        <v>41</v>
      </c>
      <c r="AR8" s="10" t="s">
        <v>40</v>
      </c>
      <c r="AS8" s="10" t="s">
        <v>41</v>
      </c>
      <c r="AT8" s="10" t="s">
        <v>42</v>
      </c>
      <c r="AU8" s="10" t="s">
        <v>41</v>
      </c>
      <c r="AV8" s="10" t="s">
        <v>42</v>
      </c>
      <c r="AW8" s="10" t="s">
        <v>41</v>
      </c>
      <c r="AX8" s="30"/>
      <c r="AY8" s="9"/>
      <c r="AZ8" s="9"/>
      <c r="BA8" s="9"/>
    </row>
    <row r="9" spans="1:53" x14ac:dyDescent="0.25">
      <c r="A9" s="18" t="s">
        <v>62</v>
      </c>
      <c r="B9" s="9"/>
      <c r="C9" s="9"/>
      <c r="D9" s="9"/>
      <c r="E9" s="9"/>
      <c r="F9" s="15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16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x14ac:dyDescent="0.25">
      <c r="A10" s="18" t="s">
        <v>64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16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x14ac:dyDescent="0.25">
      <c r="A11" s="18" t="s">
        <v>65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16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1:53" x14ac:dyDescent="0.25">
      <c r="A12" s="18" t="s">
        <v>66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16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x14ac:dyDescent="0.25">
      <c r="A13" s="18" t="s">
        <v>67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6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1:53" x14ac:dyDescent="0.25">
      <c r="A14" s="18" t="s">
        <v>68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16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1:53" x14ac:dyDescent="0.25">
      <c r="A15" s="18" t="s">
        <v>69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16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3" x14ac:dyDescent="0.25">
      <c r="A16" s="18" t="s">
        <v>70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16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1:53" x14ac:dyDescent="0.25">
      <c r="A17" s="18" t="s">
        <v>71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16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1:53" x14ac:dyDescent="0.25">
      <c r="A18" s="18" t="s">
        <v>72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16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1:53" x14ac:dyDescent="0.25">
      <c r="A19" s="18" t="s">
        <v>73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16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1:53" x14ac:dyDescent="0.25">
      <c r="A20" s="18" t="s">
        <v>63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16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1:53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53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1:53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6" spans="1:53" x14ac:dyDescent="0.25">
      <c r="A26" s="14" t="s">
        <v>43</v>
      </c>
    </row>
    <row r="27" spans="1:53" x14ac:dyDescent="0.25">
      <c r="A27" s="8" t="s">
        <v>44</v>
      </c>
    </row>
    <row r="28" spans="1:53" x14ac:dyDescent="0.25">
      <c r="A28" s="8" t="s">
        <v>45</v>
      </c>
    </row>
    <row r="29" spans="1:53" x14ac:dyDescent="0.25">
      <c r="A29" s="8" t="s">
        <v>46</v>
      </c>
    </row>
    <row r="30" spans="1:53" x14ac:dyDescent="0.25">
      <c r="A30" s="8" t="s">
        <v>47</v>
      </c>
    </row>
    <row r="31" spans="1:53" x14ac:dyDescent="0.25">
      <c r="A31" s="8" t="s">
        <v>48</v>
      </c>
    </row>
    <row r="32" spans="1:53" x14ac:dyDescent="0.25">
      <c r="A32" s="8" t="s">
        <v>49</v>
      </c>
    </row>
    <row r="33" spans="1:1" x14ac:dyDescent="0.25">
      <c r="A33" s="8" t="s">
        <v>50</v>
      </c>
    </row>
    <row r="34" spans="1:1" x14ac:dyDescent="0.25">
      <c r="A34" s="8" t="s">
        <v>51</v>
      </c>
    </row>
  </sheetData>
  <mergeCells count="58">
    <mergeCell ref="AN7:AO7"/>
    <mergeCell ref="AP7:AQ7"/>
    <mergeCell ref="AR7:AS7"/>
    <mergeCell ref="AT7:AU7"/>
    <mergeCell ref="F7:F8"/>
    <mergeCell ref="G7:G8"/>
    <mergeCell ref="H7:H8"/>
    <mergeCell ref="I7:I8"/>
    <mergeCell ref="AL7:AM7"/>
    <mergeCell ref="AI6:AK6"/>
    <mergeCell ref="AB7:AB8"/>
    <mergeCell ref="J7:J8"/>
    <mergeCell ref="K7:K8"/>
    <mergeCell ref="L7:L8"/>
    <mergeCell ref="M7:M8"/>
    <mergeCell ref="N7:O7"/>
    <mergeCell ref="P7:Q7"/>
    <mergeCell ref="R7:S7"/>
    <mergeCell ref="T7:U7"/>
    <mergeCell ref="V7:W7"/>
    <mergeCell ref="X7:Y7"/>
    <mergeCell ref="A7:A8"/>
    <mergeCell ref="B7:B8"/>
    <mergeCell ref="C7:C8"/>
    <mergeCell ref="D7:D8"/>
    <mergeCell ref="E7:E8"/>
    <mergeCell ref="AV5:AW5"/>
    <mergeCell ref="AX5:AX8"/>
    <mergeCell ref="R6:S6"/>
    <mergeCell ref="T6:U6"/>
    <mergeCell ref="V6:W6"/>
    <mergeCell ref="X6:Y6"/>
    <mergeCell ref="AC6:AE6"/>
    <mergeCell ref="AV6:AW6"/>
    <mergeCell ref="AL6:AM6"/>
    <mergeCell ref="AN6:AO6"/>
    <mergeCell ref="AP6:AQ6"/>
    <mergeCell ref="AR6:AS6"/>
    <mergeCell ref="AT6:AU6"/>
    <mergeCell ref="Z7:AA7"/>
    <mergeCell ref="AV7:AW7"/>
    <mergeCell ref="AC7:AE7"/>
    <mergeCell ref="F3:H4"/>
    <mergeCell ref="AY5:BA5"/>
    <mergeCell ref="H6:I6"/>
    <mergeCell ref="J6:K6"/>
    <mergeCell ref="L6:M6"/>
    <mergeCell ref="N6:O6"/>
    <mergeCell ref="P6:Q6"/>
    <mergeCell ref="AC5:AE5"/>
    <mergeCell ref="AF5:AH5"/>
    <mergeCell ref="AI5:AK5"/>
    <mergeCell ref="AL5:AM5"/>
    <mergeCell ref="AN5:AO5"/>
    <mergeCell ref="AP5:AQ5"/>
    <mergeCell ref="AF6:AH6"/>
    <mergeCell ref="AR5:AS5"/>
    <mergeCell ref="AT5:AU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4"/>
  <sheetViews>
    <sheetView workbookViewId="0">
      <selection activeCell="M2" sqref="M2"/>
    </sheetView>
  </sheetViews>
  <sheetFormatPr defaultRowHeight="15" x14ac:dyDescent="0.25"/>
  <cols>
    <col min="1" max="2" width="9.140625" style="8"/>
    <col min="3" max="3" width="10.42578125" style="8" bestFit="1" customWidth="1"/>
    <col min="4" max="7" width="9.140625" style="8"/>
    <col min="8" max="8" width="12.7109375" style="8" customWidth="1"/>
    <col min="9" max="9" width="9.140625" style="8"/>
    <col min="10" max="10" width="10" style="8" customWidth="1"/>
    <col min="11" max="50" width="9.140625" style="8"/>
    <col min="51" max="51" width="57.85546875" style="8" customWidth="1"/>
    <col min="52" max="16384" width="9.140625" style="8"/>
  </cols>
  <sheetData>
    <row r="1" spans="1:53" x14ac:dyDescent="0.25">
      <c r="A1" s="8" t="s">
        <v>54</v>
      </c>
    </row>
    <row r="2" spans="1:53" x14ac:dyDescent="0.25">
      <c r="A2" s="8" t="s">
        <v>55</v>
      </c>
      <c r="B2" s="8" t="s">
        <v>84</v>
      </c>
      <c r="D2" s="8" t="s">
        <v>83</v>
      </c>
      <c r="G2" s="26" t="s">
        <v>141</v>
      </c>
      <c r="H2" s="26"/>
      <c r="I2" s="26"/>
    </row>
    <row r="3" spans="1:53" x14ac:dyDescent="0.25">
      <c r="A3" s="8" t="s">
        <v>0</v>
      </c>
      <c r="G3" s="26"/>
      <c r="H3" s="26"/>
      <c r="I3" s="26"/>
    </row>
    <row r="4" spans="1:53" x14ac:dyDescent="0.25">
      <c r="A4" s="8" t="s">
        <v>60</v>
      </c>
      <c r="C4" s="17">
        <v>43317</v>
      </c>
    </row>
    <row r="5" spans="1:53" x14ac:dyDescent="0.25">
      <c r="A5" s="8" t="s">
        <v>61</v>
      </c>
      <c r="C5" s="17">
        <v>43344</v>
      </c>
      <c r="AC5" s="31" t="s">
        <v>1</v>
      </c>
      <c r="AD5" s="32"/>
      <c r="AE5" s="36"/>
      <c r="AF5" s="31" t="s">
        <v>2</v>
      </c>
      <c r="AG5" s="32"/>
      <c r="AH5" s="36"/>
      <c r="AI5" s="31" t="s">
        <v>3</v>
      </c>
      <c r="AJ5" s="32"/>
      <c r="AK5" s="36"/>
      <c r="AL5" s="31" t="s">
        <v>1</v>
      </c>
      <c r="AM5" s="36"/>
      <c r="AN5" s="31" t="s">
        <v>2</v>
      </c>
      <c r="AO5" s="36"/>
      <c r="AP5" s="31" t="s">
        <v>3</v>
      </c>
      <c r="AQ5" s="36"/>
      <c r="AR5" s="31" t="s">
        <v>1</v>
      </c>
      <c r="AS5" s="36"/>
      <c r="AT5" s="31" t="s">
        <v>2</v>
      </c>
      <c r="AU5" s="36"/>
      <c r="AV5" s="31" t="s">
        <v>3</v>
      </c>
      <c r="AW5" s="36"/>
      <c r="AX5" s="29" t="s">
        <v>4</v>
      </c>
      <c r="AY5" s="33" t="s">
        <v>5</v>
      </c>
      <c r="AZ5" s="33"/>
      <c r="BA5" s="33"/>
    </row>
    <row r="6" spans="1:53" x14ac:dyDescent="0.25">
      <c r="E6" s="9" t="s">
        <v>6</v>
      </c>
      <c r="F6" s="9" t="s">
        <v>7</v>
      </c>
      <c r="G6" s="9" t="s">
        <v>6</v>
      </c>
      <c r="H6" s="31" t="s">
        <v>6</v>
      </c>
      <c r="I6" s="32"/>
      <c r="J6" s="33" t="s">
        <v>8</v>
      </c>
      <c r="K6" s="33"/>
      <c r="L6" s="32" t="s">
        <v>9</v>
      </c>
      <c r="M6" s="36"/>
      <c r="N6" s="31" t="s">
        <v>52</v>
      </c>
      <c r="O6" s="36"/>
      <c r="P6" s="31" t="s">
        <v>56</v>
      </c>
      <c r="Q6" s="36"/>
      <c r="R6" s="31" t="s">
        <v>57</v>
      </c>
      <c r="S6" s="36"/>
      <c r="T6" s="31" t="s">
        <v>10</v>
      </c>
      <c r="U6" s="36"/>
      <c r="V6" s="31" t="s">
        <v>11</v>
      </c>
      <c r="W6" s="36"/>
      <c r="X6" s="31" t="s">
        <v>12</v>
      </c>
      <c r="Y6" s="36"/>
      <c r="AC6" s="31" t="s">
        <v>13</v>
      </c>
      <c r="AD6" s="32"/>
      <c r="AE6" s="36"/>
      <c r="AF6" s="31" t="s">
        <v>13</v>
      </c>
      <c r="AG6" s="32"/>
      <c r="AH6" s="36"/>
      <c r="AI6" s="31" t="s">
        <v>13</v>
      </c>
      <c r="AJ6" s="32"/>
      <c r="AK6" s="36"/>
      <c r="AL6" s="31" t="s">
        <v>14</v>
      </c>
      <c r="AM6" s="36"/>
      <c r="AN6" s="31" t="s">
        <v>14</v>
      </c>
      <c r="AO6" s="36"/>
      <c r="AP6" s="31" t="s">
        <v>14</v>
      </c>
      <c r="AQ6" s="36"/>
      <c r="AR6" s="31" t="s">
        <v>15</v>
      </c>
      <c r="AS6" s="36"/>
      <c r="AT6" s="31" t="s">
        <v>15</v>
      </c>
      <c r="AU6" s="36"/>
      <c r="AV6" s="31" t="s">
        <v>15</v>
      </c>
      <c r="AW6" s="36"/>
      <c r="AX6" s="38"/>
      <c r="AY6" s="9" t="s">
        <v>16</v>
      </c>
      <c r="AZ6" s="9" t="s">
        <v>17</v>
      </c>
      <c r="BA6" s="9" t="s">
        <v>18</v>
      </c>
    </row>
    <row r="7" spans="1:53" x14ac:dyDescent="0.25">
      <c r="A7" s="27" t="s">
        <v>19</v>
      </c>
      <c r="B7" s="27" t="s">
        <v>20</v>
      </c>
      <c r="C7" s="29" t="s">
        <v>21</v>
      </c>
      <c r="D7" s="29" t="s">
        <v>22</v>
      </c>
      <c r="E7" s="29" t="s">
        <v>23</v>
      </c>
      <c r="F7" s="29" t="s">
        <v>24</v>
      </c>
      <c r="G7" s="29" t="s">
        <v>25</v>
      </c>
      <c r="H7" s="29" t="s">
        <v>26</v>
      </c>
      <c r="I7" s="29" t="s">
        <v>27</v>
      </c>
      <c r="J7" s="29" t="s">
        <v>28</v>
      </c>
      <c r="K7" s="29" t="s">
        <v>29</v>
      </c>
      <c r="L7" s="29" t="s">
        <v>30</v>
      </c>
      <c r="M7" s="29" t="s">
        <v>31</v>
      </c>
      <c r="N7" s="34" t="s">
        <v>32</v>
      </c>
      <c r="O7" s="35"/>
      <c r="P7" s="34" t="s">
        <v>32</v>
      </c>
      <c r="Q7" s="35"/>
      <c r="R7" s="34" t="s">
        <v>32</v>
      </c>
      <c r="S7" s="35"/>
      <c r="T7" s="34" t="s">
        <v>32</v>
      </c>
      <c r="U7" s="35"/>
      <c r="V7" s="34" t="s">
        <v>32</v>
      </c>
      <c r="W7" s="35"/>
      <c r="X7" s="34" t="s">
        <v>32</v>
      </c>
      <c r="Y7" s="35"/>
      <c r="Z7" s="31" t="s">
        <v>33</v>
      </c>
      <c r="AA7" s="37"/>
      <c r="AB7" s="29" t="s">
        <v>34</v>
      </c>
      <c r="AC7" s="34" t="s">
        <v>32</v>
      </c>
      <c r="AD7" s="39"/>
      <c r="AE7" s="35"/>
      <c r="AF7" s="11" t="s">
        <v>32</v>
      </c>
      <c r="AG7" s="12"/>
      <c r="AH7" s="13"/>
      <c r="AI7" s="11" t="s">
        <v>32</v>
      </c>
      <c r="AJ7" s="12"/>
      <c r="AK7" s="13"/>
      <c r="AL7" s="34" t="s">
        <v>32</v>
      </c>
      <c r="AM7" s="35"/>
      <c r="AN7" s="34" t="s">
        <v>32</v>
      </c>
      <c r="AO7" s="35"/>
      <c r="AP7" s="34" t="s">
        <v>32</v>
      </c>
      <c r="AQ7" s="35"/>
      <c r="AR7" s="34" t="s">
        <v>32</v>
      </c>
      <c r="AS7" s="35"/>
      <c r="AT7" s="34" t="s">
        <v>32</v>
      </c>
      <c r="AU7" s="35"/>
      <c r="AV7" s="34" t="s">
        <v>32</v>
      </c>
      <c r="AW7" s="35"/>
      <c r="AX7" s="38"/>
      <c r="AY7" s="9" t="s">
        <v>53</v>
      </c>
      <c r="AZ7" s="9" t="s">
        <v>32</v>
      </c>
      <c r="BA7" s="9" t="s">
        <v>32</v>
      </c>
    </row>
    <row r="8" spans="1:53" ht="45" x14ac:dyDescent="0.25">
      <c r="A8" s="28"/>
      <c r="B8" s="28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10" t="s">
        <v>35</v>
      </c>
      <c r="O8" s="10" t="s">
        <v>36</v>
      </c>
      <c r="P8" s="10" t="s">
        <v>35</v>
      </c>
      <c r="Q8" s="10" t="s">
        <v>36</v>
      </c>
      <c r="R8" s="10" t="s">
        <v>35</v>
      </c>
      <c r="S8" s="10" t="s">
        <v>36</v>
      </c>
      <c r="T8" s="10" t="s">
        <v>35</v>
      </c>
      <c r="U8" s="10" t="s">
        <v>36</v>
      </c>
      <c r="V8" s="10" t="s">
        <v>35</v>
      </c>
      <c r="W8" s="10" t="s">
        <v>36</v>
      </c>
      <c r="X8" s="10" t="s">
        <v>35</v>
      </c>
      <c r="Y8" s="10" t="s">
        <v>36</v>
      </c>
      <c r="Z8" s="10" t="s">
        <v>35</v>
      </c>
      <c r="AA8" s="10" t="s">
        <v>36</v>
      </c>
      <c r="AB8" s="30"/>
      <c r="AC8" s="10" t="s">
        <v>37</v>
      </c>
      <c r="AD8" s="10" t="s">
        <v>38</v>
      </c>
      <c r="AE8" s="10" t="s">
        <v>39</v>
      </c>
      <c r="AF8" s="10" t="s">
        <v>37</v>
      </c>
      <c r="AG8" s="10" t="s">
        <v>38</v>
      </c>
      <c r="AH8" s="10" t="s">
        <v>39</v>
      </c>
      <c r="AI8" s="10" t="s">
        <v>37</v>
      </c>
      <c r="AJ8" s="10" t="s">
        <v>38</v>
      </c>
      <c r="AK8" s="10" t="s">
        <v>39</v>
      </c>
      <c r="AL8" s="10" t="s">
        <v>40</v>
      </c>
      <c r="AM8" s="10" t="s">
        <v>41</v>
      </c>
      <c r="AN8" s="10" t="s">
        <v>42</v>
      </c>
      <c r="AO8" s="10" t="s">
        <v>41</v>
      </c>
      <c r="AP8" s="10" t="s">
        <v>42</v>
      </c>
      <c r="AQ8" s="10" t="s">
        <v>41</v>
      </c>
      <c r="AR8" s="10" t="s">
        <v>40</v>
      </c>
      <c r="AS8" s="10" t="s">
        <v>41</v>
      </c>
      <c r="AT8" s="10" t="s">
        <v>42</v>
      </c>
      <c r="AU8" s="10" t="s">
        <v>41</v>
      </c>
      <c r="AV8" s="10" t="s">
        <v>42</v>
      </c>
      <c r="AW8" s="10" t="s">
        <v>41</v>
      </c>
      <c r="AX8" s="30"/>
      <c r="AY8" s="9"/>
      <c r="AZ8" s="9"/>
      <c r="BA8" s="9"/>
    </row>
    <row r="9" spans="1:53" x14ac:dyDescent="0.25">
      <c r="A9" s="18" t="s">
        <v>62</v>
      </c>
      <c r="B9" s="9"/>
      <c r="C9" s="9"/>
      <c r="D9" s="9"/>
      <c r="E9" s="9"/>
      <c r="F9" s="15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16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x14ac:dyDescent="0.25">
      <c r="A10" s="18" t="s">
        <v>64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16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x14ac:dyDescent="0.25">
      <c r="A11" s="18" t="s">
        <v>65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16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1:53" x14ac:dyDescent="0.25">
      <c r="A12" s="18" t="s">
        <v>66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16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x14ac:dyDescent="0.25">
      <c r="A13" s="18" t="s">
        <v>67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6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1:53" x14ac:dyDescent="0.25">
      <c r="A14" s="18" t="s">
        <v>68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16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1:53" x14ac:dyDescent="0.25">
      <c r="A15" s="18" t="s">
        <v>69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16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3" x14ac:dyDescent="0.25">
      <c r="A16" s="18" t="s">
        <v>70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16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1:53" x14ac:dyDescent="0.25">
      <c r="A17" s="18" t="s">
        <v>71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16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1:53" x14ac:dyDescent="0.25">
      <c r="A18" s="18" t="s">
        <v>72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16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1:53" x14ac:dyDescent="0.25">
      <c r="A19" s="18" t="s">
        <v>73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16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1:53" x14ac:dyDescent="0.25">
      <c r="A20" s="18" t="s">
        <v>63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16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1:53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53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1:53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6" spans="1:53" x14ac:dyDescent="0.25">
      <c r="A26" s="14" t="s">
        <v>43</v>
      </c>
    </row>
    <row r="27" spans="1:53" x14ac:dyDescent="0.25">
      <c r="A27" s="8" t="s">
        <v>44</v>
      </c>
    </row>
    <row r="28" spans="1:53" x14ac:dyDescent="0.25">
      <c r="A28" s="8" t="s">
        <v>45</v>
      </c>
    </row>
    <row r="29" spans="1:53" x14ac:dyDescent="0.25">
      <c r="A29" s="8" t="s">
        <v>46</v>
      </c>
    </row>
    <row r="30" spans="1:53" x14ac:dyDescent="0.25">
      <c r="A30" s="8" t="s">
        <v>47</v>
      </c>
    </row>
    <row r="31" spans="1:53" x14ac:dyDescent="0.25">
      <c r="A31" s="8" t="s">
        <v>48</v>
      </c>
    </row>
    <row r="32" spans="1:53" x14ac:dyDescent="0.25">
      <c r="A32" s="8" t="s">
        <v>49</v>
      </c>
    </row>
    <row r="33" spans="1:1" x14ac:dyDescent="0.25">
      <c r="A33" s="8" t="s">
        <v>50</v>
      </c>
    </row>
    <row r="34" spans="1:1" x14ac:dyDescent="0.25">
      <c r="A34" s="8" t="s">
        <v>51</v>
      </c>
    </row>
  </sheetData>
  <mergeCells count="58">
    <mergeCell ref="AN7:AO7"/>
    <mergeCell ref="AP7:AQ7"/>
    <mergeCell ref="AR7:AS7"/>
    <mergeCell ref="AT7:AU7"/>
    <mergeCell ref="F7:F8"/>
    <mergeCell ref="G7:G8"/>
    <mergeCell ref="H7:H8"/>
    <mergeCell ref="I7:I8"/>
    <mergeCell ref="AL7:AM7"/>
    <mergeCell ref="AI6:AK6"/>
    <mergeCell ref="AB7:AB8"/>
    <mergeCell ref="J7:J8"/>
    <mergeCell ref="K7:K8"/>
    <mergeCell ref="L7:L8"/>
    <mergeCell ref="M7:M8"/>
    <mergeCell ref="N7:O7"/>
    <mergeCell ref="P7:Q7"/>
    <mergeCell ref="R7:S7"/>
    <mergeCell ref="T7:U7"/>
    <mergeCell ref="V7:W7"/>
    <mergeCell ref="X7:Y7"/>
    <mergeCell ref="A7:A8"/>
    <mergeCell ref="B7:B8"/>
    <mergeCell ref="C7:C8"/>
    <mergeCell ref="D7:D8"/>
    <mergeCell ref="E7:E8"/>
    <mergeCell ref="AV5:AW5"/>
    <mergeCell ref="AX5:AX8"/>
    <mergeCell ref="R6:S6"/>
    <mergeCell ref="T6:U6"/>
    <mergeCell ref="V6:W6"/>
    <mergeCell ref="X6:Y6"/>
    <mergeCell ref="AC6:AE6"/>
    <mergeCell ref="AV6:AW6"/>
    <mergeCell ref="AL6:AM6"/>
    <mergeCell ref="AN6:AO6"/>
    <mergeCell ref="AP6:AQ6"/>
    <mergeCell ref="AR6:AS6"/>
    <mergeCell ref="AT6:AU6"/>
    <mergeCell ref="Z7:AA7"/>
    <mergeCell ref="AV7:AW7"/>
    <mergeCell ref="AC7:AE7"/>
    <mergeCell ref="G2:I3"/>
    <mergeCell ref="AY5:BA5"/>
    <mergeCell ref="H6:I6"/>
    <mergeCell ref="J6:K6"/>
    <mergeCell ref="L6:M6"/>
    <mergeCell ref="N6:O6"/>
    <mergeCell ref="P6:Q6"/>
    <mergeCell ref="AC5:AE5"/>
    <mergeCell ref="AF5:AH5"/>
    <mergeCell ref="AI5:AK5"/>
    <mergeCell ref="AL5:AM5"/>
    <mergeCell ref="AN5:AO5"/>
    <mergeCell ref="AP5:AQ5"/>
    <mergeCell ref="AF6:AH6"/>
    <mergeCell ref="AR5:AS5"/>
    <mergeCell ref="AT5:AU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11" sqref="F11"/>
    </sheetView>
  </sheetViews>
  <sheetFormatPr defaultRowHeight="15" x14ac:dyDescent="0.25"/>
  <cols>
    <col min="1" max="2" width="9.140625" style="8"/>
    <col min="3" max="3" width="10.42578125" style="8" bestFit="1" customWidth="1"/>
    <col min="4" max="7" width="9.140625" style="8"/>
    <col min="8" max="8" width="12.7109375" style="8" customWidth="1"/>
    <col min="9" max="9" width="9.140625" style="8"/>
    <col min="10" max="10" width="10" style="8" customWidth="1"/>
    <col min="11" max="14" width="9.140625" style="8"/>
    <col min="15" max="15" width="10.42578125" style="8" bestFit="1" customWidth="1"/>
    <col min="16" max="16" width="9.140625" style="8"/>
    <col min="17" max="17" width="10.42578125" style="8" bestFit="1" customWidth="1"/>
    <col min="18" max="18" width="9.140625" style="8"/>
    <col min="19" max="19" width="10.42578125" style="8" bestFit="1" customWidth="1"/>
    <col min="20" max="22" width="9.140625" style="8"/>
    <col min="23" max="23" width="10.42578125" style="8" bestFit="1" customWidth="1"/>
    <col min="24" max="34" width="9.140625" style="8"/>
    <col min="35" max="35" width="10.42578125" style="8" bestFit="1" customWidth="1"/>
    <col min="36" max="37" width="9.140625" style="8"/>
    <col min="38" max="38" width="10.42578125" style="8" bestFit="1" customWidth="1"/>
    <col min="39" max="52" width="9.140625" style="8"/>
    <col min="53" max="53" width="57.85546875" style="8" customWidth="1"/>
    <col min="54" max="16384" width="9.140625" style="8"/>
  </cols>
  <sheetData>
    <row r="1" spans="1:55" x14ac:dyDescent="0.25">
      <c r="A1" s="8" t="s">
        <v>54</v>
      </c>
    </row>
    <row r="2" spans="1:55" x14ac:dyDescent="0.25">
      <c r="A2" s="8" t="s">
        <v>55</v>
      </c>
      <c r="B2" s="8" t="s">
        <v>58</v>
      </c>
      <c r="D2" s="8" t="s">
        <v>59</v>
      </c>
    </row>
    <row r="3" spans="1:55" x14ac:dyDescent="0.25">
      <c r="A3" s="8" t="s">
        <v>0</v>
      </c>
    </row>
    <row r="4" spans="1:55" x14ac:dyDescent="0.25">
      <c r="A4" s="8" t="s">
        <v>60</v>
      </c>
      <c r="C4" s="17">
        <v>43267</v>
      </c>
    </row>
    <row r="5" spans="1:55" x14ac:dyDescent="0.25">
      <c r="A5" s="8" t="s">
        <v>61</v>
      </c>
      <c r="C5" s="17">
        <v>43304</v>
      </c>
      <c r="AE5" s="31" t="s">
        <v>1</v>
      </c>
      <c r="AF5" s="32"/>
      <c r="AG5" s="36"/>
      <c r="AH5" s="31" t="s">
        <v>2</v>
      </c>
      <c r="AI5" s="32"/>
      <c r="AJ5" s="36"/>
      <c r="AK5" s="31" t="s">
        <v>3</v>
      </c>
      <c r="AL5" s="32"/>
      <c r="AM5" s="36"/>
      <c r="AN5" s="31" t="s">
        <v>1</v>
      </c>
      <c r="AO5" s="36"/>
      <c r="AP5" s="31" t="s">
        <v>2</v>
      </c>
      <c r="AQ5" s="36"/>
      <c r="AR5" s="31" t="s">
        <v>3</v>
      </c>
      <c r="AS5" s="36"/>
      <c r="AT5" s="31" t="s">
        <v>1</v>
      </c>
      <c r="AU5" s="36"/>
      <c r="AV5" s="31" t="s">
        <v>2</v>
      </c>
      <c r="AW5" s="36"/>
      <c r="AX5" s="31" t="s">
        <v>3</v>
      </c>
      <c r="AY5" s="36"/>
      <c r="AZ5" s="29" t="s">
        <v>4</v>
      </c>
      <c r="BA5" s="33" t="s">
        <v>5</v>
      </c>
      <c r="BB5" s="33"/>
      <c r="BC5" s="33"/>
    </row>
    <row r="6" spans="1:55" x14ac:dyDescent="0.25">
      <c r="E6" s="9" t="s">
        <v>6</v>
      </c>
      <c r="F6" s="9" t="s">
        <v>7</v>
      </c>
      <c r="G6" s="9" t="s">
        <v>6</v>
      </c>
      <c r="H6" s="31" t="s">
        <v>6</v>
      </c>
      <c r="I6" s="32"/>
      <c r="J6" s="33" t="s">
        <v>8</v>
      </c>
      <c r="K6" s="33"/>
      <c r="L6" s="32" t="s">
        <v>9</v>
      </c>
      <c r="M6" s="36"/>
      <c r="N6" s="31" t="s">
        <v>91</v>
      </c>
      <c r="O6" s="36"/>
      <c r="P6" s="31" t="s">
        <v>124</v>
      </c>
      <c r="Q6" s="36"/>
      <c r="R6" s="31" t="s">
        <v>89</v>
      </c>
      <c r="S6" s="36"/>
      <c r="T6" s="31" t="s">
        <v>10</v>
      </c>
      <c r="U6" s="36"/>
      <c r="V6" s="31" t="s">
        <v>86</v>
      </c>
      <c r="W6" s="36"/>
      <c r="X6" s="31" t="s">
        <v>11</v>
      </c>
      <c r="Y6" s="36"/>
      <c r="Z6" s="31" t="s">
        <v>12</v>
      </c>
      <c r="AA6" s="36"/>
      <c r="AE6" s="31" t="s">
        <v>13</v>
      </c>
      <c r="AF6" s="32"/>
      <c r="AG6" s="36"/>
      <c r="AH6" s="31" t="s">
        <v>13</v>
      </c>
      <c r="AI6" s="32"/>
      <c r="AJ6" s="36"/>
      <c r="AK6" s="31" t="s">
        <v>13</v>
      </c>
      <c r="AL6" s="32"/>
      <c r="AM6" s="36"/>
      <c r="AN6" s="31" t="s">
        <v>14</v>
      </c>
      <c r="AO6" s="36"/>
      <c r="AP6" s="31" t="s">
        <v>14</v>
      </c>
      <c r="AQ6" s="36"/>
      <c r="AR6" s="31" t="s">
        <v>14</v>
      </c>
      <c r="AS6" s="36"/>
      <c r="AT6" s="31" t="s">
        <v>15</v>
      </c>
      <c r="AU6" s="36"/>
      <c r="AV6" s="31" t="s">
        <v>15</v>
      </c>
      <c r="AW6" s="36"/>
      <c r="AX6" s="31" t="s">
        <v>15</v>
      </c>
      <c r="AY6" s="36"/>
      <c r="AZ6" s="38"/>
      <c r="BA6" s="9" t="s">
        <v>16</v>
      </c>
      <c r="BB6" s="9" t="s">
        <v>17</v>
      </c>
      <c r="BC6" s="9" t="s">
        <v>18</v>
      </c>
    </row>
    <row r="7" spans="1:55" x14ac:dyDescent="0.25">
      <c r="A7" s="27" t="s">
        <v>19</v>
      </c>
      <c r="B7" s="27" t="s">
        <v>20</v>
      </c>
      <c r="C7" s="29" t="s">
        <v>21</v>
      </c>
      <c r="D7" s="29" t="s">
        <v>22</v>
      </c>
      <c r="E7" s="29" t="s">
        <v>23</v>
      </c>
      <c r="F7" s="29" t="s">
        <v>24</v>
      </c>
      <c r="G7" s="29" t="s">
        <v>25</v>
      </c>
      <c r="H7" s="29" t="s">
        <v>26</v>
      </c>
      <c r="I7" s="29" t="s">
        <v>27</v>
      </c>
      <c r="J7" s="29" t="s">
        <v>28</v>
      </c>
      <c r="K7" s="29" t="s">
        <v>29</v>
      </c>
      <c r="L7" s="29" t="s">
        <v>30</v>
      </c>
      <c r="M7" s="29" t="s">
        <v>31</v>
      </c>
      <c r="N7" s="11" t="s">
        <v>32</v>
      </c>
      <c r="O7" s="19">
        <v>43381</v>
      </c>
      <c r="P7" s="11" t="s">
        <v>32</v>
      </c>
      <c r="Q7" s="17">
        <v>43389</v>
      </c>
      <c r="R7" s="11" t="s">
        <v>32</v>
      </c>
      <c r="S7" s="19">
        <v>43396</v>
      </c>
      <c r="T7" s="34" t="s">
        <v>32</v>
      </c>
      <c r="U7" s="35"/>
      <c r="V7" s="11" t="s">
        <v>32</v>
      </c>
      <c r="W7" s="19" t="s">
        <v>77</v>
      </c>
      <c r="X7" s="34" t="s">
        <v>32</v>
      </c>
      <c r="Y7" s="35"/>
      <c r="Z7" s="34" t="s">
        <v>32</v>
      </c>
      <c r="AA7" s="35"/>
      <c r="AB7" s="31" t="s">
        <v>33</v>
      </c>
      <c r="AC7" s="37"/>
      <c r="AD7" s="29" t="s">
        <v>34</v>
      </c>
      <c r="AE7" s="34" t="s">
        <v>32</v>
      </c>
      <c r="AF7" s="39"/>
      <c r="AG7" s="35"/>
      <c r="AH7" s="11" t="s">
        <v>32</v>
      </c>
      <c r="AI7" s="20">
        <v>43389</v>
      </c>
      <c r="AJ7" s="13"/>
      <c r="AK7" s="11" t="s">
        <v>32</v>
      </c>
      <c r="AL7" s="20">
        <v>43389</v>
      </c>
      <c r="AM7" s="13"/>
      <c r="AN7" s="34" t="s">
        <v>32</v>
      </c>
      <c r="AO7" s="35"/>
      <c r="AP7" s="34" t="s">
        <v>32</v>
      </c>
      <c r="AQ7" s="35"/>
      <c r="AR7" s="34" t="s">
        <v>32</v>
      </c>
      <c r="AS7" s="35"/>
      <c r="AT7" s="34" t="s">
        <v>32</v>
      </c>
      <c r="AU7" s="35"/>
      <c r="AV7" s="34" t="s">
        <v>32</v>
      </c>
      <c r="AW7" s="35"/>
      <c r="AX7" s="34" t="s">
        <v>32</v>
      </c>
      <c r="AY7" s="35"/>
      <c r="AZ7" s="38"/>
      <c r="BA7" s="9" t="s">
        <v>112</v>
      </c>
      <c r="BB7" s="9" t="s">
        <v>32</v>
      </c>
      <c r="BC7" s="9" t="s">
        <v>32</v>
      </c>
    </row>
    <row r="8" spans="1:55" ht="45" x14ac:dyDescent="0.25">
      <c r="A8" s="28"/>
      <c r="B8" s="28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10" t="s">
        <v>35</v>
      </c>
      <c r="O8" s="10" t="s">
        <v>36</v>
      </c>
      <c r="P8" s="10" t="s">
        <v>35</v>
      </c>
      <c r="Q8" s="10" t="s">
        <v>36</v>
      </c>
      <c r="R8" s="10" t="s">
        <v>35</v>
      </c>
      <c r="S8" s="10" t="s">
        <v>36</v>
      </c>
      <c r="T8" s="10" t="s">
        <v>35</v>
      </c>
      <c r="U8" s="10" t="s">
        <v>36</v>
      </c>
      <c r="V8" s="10" t="s">
        <v>35</v>
      </c>
      <c r="W8" s="10" t="s">
        <v>36</v>
      </c>
      <c r="X8" s="10" t="s">
        <v>35</v>
      </c>
      <c r="Y8" s="10" t="s">
        <v>36</v>
      </c>
      <c r="Z8" s="10" t="s">
        <v>35</v>
      </c>
      <c r="AA8" s="10" t="s">
        <v>36</v>
      </c>
      <c r="AB8" s="10" t="s">
        <v>35</v>
      </c>
      <c r="AC8" s="10" t="s">
        <v>36</v>
      </c>
      <c r="AD8" s="30"/>
      <c r="AE8" s="10" t="s">
        <v>37</v>
      </c>
      <c r="AF8" s="10" t="s">
        <v>38</v>
      </c>
      <c r="AG8" s="10" t="s">
        <v>39</v>
      </c>
      <c r="AH8" s="10" t="s">
        <v>37</v>
      </c>
      <c r="AI8" s="10" t="s">
        <v>38</v>
      </c>
      <c r="AJ8" s="10" t="s">
        <v>39</v>
      </c>
      <c r="AK8" s="10" t="s">
        <v>37</v>
      </c>
      <c r="AL8" s="10" t="s">
        <v>38</v>
      </c>
      <c r="AM8" s="10" t="s">
        <v>39</v>
      </c>
      <c r="AN8" s="10" t="s">
        <v>40</v>
      </c>
      <c r="AO8" s="10" t="s">
        <v>41</v>
      </c>
      <c r="AP8" s="10" t="s">
        <v>42</v>
      </c>
      <c r="AQ8" s="10" t="s">
        <v>41</v>
      </c>
      <c r="AR8" s="10" t="s">
        <v>42</v>
      </c>
      <c r="AS8" s="10" t="s">
        <v>41</v>
      </c>
      <c r="AT8" s="10" t="s">
        <v>40</v>
      </c>
      <c r="AU8" s="10" t="s">
        <v>41</v>
      </c>
      <c r="AV8" s="10" t="s">
        <v>42</v>
      </c>
      <c r="AW8" s="10" t="s">
        <v>41</v>
      </c>
      <c r="AX8" s="10" t="s">
        <v>42</v>
      </c>
      <c r="AY8" s="10" t="s">
        <v>41</v>
      </c>
      <c r="AZ8" s="30"/>
      <c r="BA8" s="9"/>
      <c r="BB8" s="9"/>
      <c r="BC8" s="9"/>
    </row>
    <row r="9" spans="1:55" x14ac:dyDescent="0.25">
      <c r="A9" s="18" t="s">
        <v>62</v>
      </c>
      <c r="B9" s="24">
        <v>15043</v>
      </c>
      <c r="C9" s="9" t="s">
        <v>100</v>
      </c>
      <c r="D9" s="9" t="s">
        <v>106</v>
      </c>
      <c r="E9" s="9">
        <v>60</v>
      </c>
      <c r="F9" s="15"/>
      <c r="G9" s="9" t="s">
        <v>108</v>
      </c>
      <c r="H9" s="9" t="s">
        <v>103</v>
      </c>
      <c r="I9" s="9" t="s">
        <v>103</v>
      </c>
      <c r="J9" s="9" t="s">
        <v>92</v>
      </c>
      <c r="K9" s="9" t="s">
        <v>96</v>
      </c>
      <c r="L9" s="9" t="s">
        <v>102</v>
      </c>
      <c r="M9" s="9" t="s">
        <v>102</v>
      </c>
      <c r="N9" s="9">
        <v>80</v>
      </c>
      <c r="O9" s="9">
        <v>4210</v>
      </c>
      <c r="P9" s="9">
        <v>63</v>
      </c>
      <c r="Q9" s="9">
        <v>3740</v>
      </c>
      <c r="R9" s="9">
        <v>102</v>
      </c>
      <c r="S9" s="9">
        <v>6330</v>
      </c>
      <c r="T9" s="9"/>
      <c r="U9" s="9"/>
      <c r="V9" s="9"/>
      <c r="W9" s="9"/>
      <c r="X9" s="9"/>
      <c r="Y9" s="9"/>
      <c r="Z9" s="9"/>
      <c r="AA9" s="9"/>
      <c r="AB9" s="9">
        <f>N9+P9+R9+Z9+T9+V9+X9</f>
        <v>245</v>
      </c>
      <c r="AC9" s="9">
        <f>O9+Q9+S9+AA9+U9+W9+Y9</f>
        <v>14280</v>
      </c>
      <c r="AD9" s="16">
        <f>AC9/AB9</f>
        <v>58.285714285714285</v>
      </c>
      <c r="AE9" s="9"/>
      <c r="AF9" s="9"/>
      <c r="AG9" s="9"/>
      <c r="AH9" s="9"/>
      <c r="AI9" s="9" t="s">
        <v>99</v>
      </c>
      <c r="AJ9" s="9"/>
      <c r="AK9" s="9"/>
      <c r="AL9" s="9" t="s">
        <v>110</v>
      </c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 t="s">
        <v>113</v>
      </c>
      <c r="BB9" s="9" t="s">
        <v>172</v>
      </c>
      <c r="BC9" s="9"/>
    </row>
    <row r="10" spans="1:55" x14ac:dyDescent="0.25">
      <c r="A10" s="18" t="s">
        <v>64</v>
      </c>
      <c r="B10" s="24" t="s">
        <v>168</v>
      </c>
      <c r="C10" s="9" t="s">
        <v>100</v>
      </c>
      <c r="D10" s="9" t="s">
        <v>107</v>
      </c>
      <c r="E10" s="9">
        <v>60</v>
      </c>
      <c r="F10" s="9"/>
      <c r="G10" s="9" t="s">
        <v>99</v>
      </c>
      <c r="H10" s="9" t="s">
        <v>103</v>
      </c>
      <c r="I10" s="9" t="s">
        <v>103</v>
      </c>
      <c r="J10" s="9" t="s">
        <v>93</v>
      </c>
      <c r="K10" s="9" t="s">
        <v>96</v>
      </c>
      <c r="L10" s="9" t="s">
        <v>98</v>
      </c>
      <c r="M10" s="9" t="s">
        <v>98</v>
      </c>
      <c r="N10" s="9">
        <v>52</v>
      </c>
      <c r="O10" s="9">
        <v>3575</v>
      </c>
      <c r="P10" s="9">
        <v>74</v>
      </c>
      <c r="Q10" s="9">
        <v>5415</v>
      </c>
      <c r="R10" s="9">
        <v>68</v>
      </c>
      <c r="S10" s="9">
        <v>4395</v>
      </c>
      <c r="T10" s="9"/>
      <c r="U10" s="9"/>
      <c r="V10" s="9"/>
      <c r="W10" s="9"/>
      <c r="X10" s="9"/>
      <c r="Y10" s="9"/>
      <c r="Z10" s="9"/>
      <c r="AA10" s="9"/>
      <c r="AB10" s="9">
        <f t="shared" ref="AB10:AB20" si="0">N10+P10+R10+Z10+T10+V10+X10</f>
        <v>194</v>
      </c>
      <c r="AC10" s="9">
        <f t="shared" ref="AC10:AC20" si="1">O10+Q10+S10+AA10+U10+W10+Y10</f>
        <v>13385</v>
      </c>
      <c r="AD10" s="16">
        <f t="shared" ref="AD10:AD20" si="2">AC10/AB10</f>
        <v>68.994845360824741</v>
      </c>
      <c r="AE10" s="9"/>
      <c r="AF10" s="9"/>
      <c r="AG10" s="9"/>
      <c r="AH10" s="9"/>
      <c r="AI10" s="9" t="s">
        <v>99</v>
      </c>
      <c r="AJ10" s="9"/>
      <c r="AK10" s="9"/>
      <c r="AL10" s="9" t="s">
        <v>110</v>
      </c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 t="s">
        <v>114</v>
      </c>
      <c r="BB10" s="9"/>
      <c r="BC10" s="9"/>
    </row>
    <row r="11" spans="1:55" x14ac:dyDescent="0.25">
      <c r="A11" s="18" t="s">
        <v>65</v>
      </c>
      <c r="B11" s="24">
        <v>14013</v>
      </c>
      <c r="C11" s="9" t="s">
        <v>102</v>
      </c>
      <c r="D11" s="9" t="s">
        <v>107</v>
      </c>
      <c r="E11" s="9">
        <v>60</v>
      </c>
      <c r="F11" s="9"/>
      <c r="G11" s="9" t="s">
        <v>97</v>
      </c>
      <c r="H11" s="9" t="s">
        <v>103</v>
      </c>
      <c r="I11" s="9" t="s">
        <v>104</v>
      </c>
      <c r="J11" s="9" t="s">
        <v>94</v>
      </c>
      <c r="K11" s="9" t="s">
        <v>96</v>
      </c>
      <c r="L11" s="9" t="s">
        <v>100</v>
      </c>
      <c r="M11" s="9" t="s">
        <v>102</v>
      </c>
      <c r="N11" s="9">
        <v>14</v>
      </c>
      <c r="O11" s="9">
        <v>840</v>
      </c>
      <c r="P11" s="9">
        <v>22</v>
      </c>
      <c r="Q11" s="9">
        <v>1180</v>
      </c>
      <c r="R11" s="9">
        <v>54</v>
      </c>
      <c r="S11" s="9">
        <v>5575</v>
      </c>
      <c r="T11" s="9"/>
      <c r="U11" s="9"/>
      <c r="V11" s="9"/>
      <c r="W11" s="9"/>
      <c r="X11" s="9"/>
      <c r="Y11" s="9"/>
      <c r="Z11" s="9"/>
      <c r="AA11" s="9"/>
      <c r="AB11" s="9">
        <f t="shared" si="0"/>
        <v>90</v>
      </c>
      <c r="AC11" s="9">
        <f t="shared" si="1"/>
        <v>7595</v>
      </c>
      <c r="AD11" s="16">
        <f t="shared" si="2"/>
        <v>84.388888888888886</v>
      </c>
      <c r="AE11" s="9"/>
      <c r="AF11" s="9"/>
      <c r="AG11" s="9"/>
      <c r="AH11" s="9"/>
      <c r="AI11" s="9" t="s">
        <v>110</v>
      </c>
      <c r="AJ11" s="9"/>
      <c r="AK11" s="9"/>
      <c r="AL11" s="9" t="s">
        <v>110</v>
      </c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 t="s">
        <v>114</v>
      </c>
      <c r="BB11" s="9"/>
      <c r="BC11" s="9"/>
    </row>
    <row r="12" spans="1:55" x14ac:dyDescent="0.25">
      <c r="A12" s="18" t="s">
        <v>66</v>
      </c>
      <c r="B12" s="24">
        <v>15011</v>
      </c>
      <c r="C12" s="9" t="s">
        <v>102</v>
      </c>
      <c r="D12" s="9" t="s">
        <v>107</v>
      </c>
      <c r="E12" s="9">
        <v>60</v>
      </c>
      <c r="F12" s="9"/>
      <c r="G12" s="9" t="s">
        <v>109</v>
      </c>
      <c r="H12" s="9" t="s">
        <v>103</v>
      </c>
      <c r="I12" s="9" t="s">
        <v>104</v>
      </c>
      <c r="J12" s="9" t="s">
        <v>94</v>
      </c>
      <c r="K12" s="9" t="s">
        <v>96</v>
      </c>
      <c r="L12" s="9" t="s">
        <v>102</v>
      </c>
      <c r="M12" s="9" t="s">
        <v>102</v>
      </c>
      <c r="N12" s="9">
        <v>36</v>
      </c>
      <c r="O12" s="9">
        <v>2420</v>
      </c>
      <c r="P12" s="9">
        <v>61</v>
      </c>
      <c r="Q12" s="9">
        <v>3360</v>
      </c>
      <c r="R12" s="9">
        <v>105</v>
      </c>
      <c r="S12" s="9">
        <v>7280</v>
      </c>
      <c r="T12" s="9"/>
      <c r="U12" s="9"/>
      <c r="V12" s="9"/>
      <c r="W12" s="9"/>
      <c r="X12" s="9"/>
      <c r="Y12" s="9"/>
      <c r="Z12" s="9"/>
      <c r="AA12" s="9"/>
      <c r="AB12" s="9">
        <f t="shared" si="0"/>
        <v>202</v>
      </c>
      <c r="AC12" s="9">
        <f t="shared" si="1"/>
        <v>13060</v>
      </c>
      <c r="AD12" s="16">
        <f t="shared" si="2"/>
        <v>64.653465346534659</v>
      </c>
      <c r="AE12" s="9"/>
      <c r="AF12" s="9"/>
      <c r="AG12" s="9"/>
      <c r="AH12" s="9"/>
      <c r="AI12" s="9" t="s">
        <v>110</v>
      </c>
      <c r="AJ12" s="9"/>
      <c r="AK12" s="9"/>
      <c r="AL12" s="9" t="s">
        <v>110</v>
      </c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 t="s">
        <v>115</v>
      </c>
      <c r="BB12" s="9"/>
      <c r="BC12" s="9"/>
    </row>
    <row r="13" spans="1:55" x14ac:dyDescent="0.25">
      <c r="A13" s="18" t="s">
        <v>67</v>
      </c>
      <c r="B13" s="24" t="s">
        <v>169</v>
      </c>
      <c r="C13" s="9" t="s">
        <v>100</v>
      </c>
      <c r="D13" s="9" t="s">
        <v>107</v>
      </c>
      <c r="E13" s="9">
        <v>60</v>
      </c>
      <c r="F13" s="9"/>
      <c r="G13" s="9" t="s">
        <v>109</v>
      </c>
      <c r="H13" s="9" t="s">
        <v>105</v>
      </c>
      <c r="I13" s="9" t="s">
        <v>103</v>
      </c>
      <c r="J13" s="9" t="s">
        <v>95</v>
      </c>
      <c r="K13" s="9" t="s">
        <v>96</v>
      </c>
      <c r="L13" s="9" t="s">
        <v>98</v>
      </c>
      <c r="M13" s="9" t="s">
        <v>98</v>
      </c>
      <c r="N13" s="9">
        <v>85</v>
      </c>
      <c r="O13" s="9">
        <v>4605</v>
      </c>
      <c r="P13" s="9">
        <v>101</v>
      </c>
      <c r="Q13" s="9">
        <v>5970</v>
      </c>
      <c r="R13" s="9">
        <v>140</v>
      </c>
      <c r="S13" s="9">
        <v>8785</v>
      </c>
      <c r="T13" s="9"/>
      <c r="U13" s="9"/>
      <c r="V13" s="9"/>
      <c r="W13" s="9"/>
      <c r="X13" s="9"/>
      <c r="Y13" s="9"/>
      <c r="Z13" s="9"/>
      <c r="AA13" s="9"/>
      <c r="AB13" s="9">
        <f t="shared" si="0"/>
        <v>326</v>
      </c>
      <c r="AC13" s="9">
        <f t="shared" si="1"/>
        <v>19360</v>
      </c>
      <c r="AD13" s="16">
        <f t="shared" si="2"/>
        <v>59.386503067484661</v>
      </c>
      <c r="AE13" s="9"/>
      <c r="AF13" s="9"/>
      <c r="AG13" s="9"/>
      <c r="AH13" s="9"/>
      <c r="AI13" s="9" t="s">
        <v>99</v>
      </c>
      <c r="AJ13" s="9"/>
      <c r="AK13" s="9"/>
      <c r="AL13" s="9" t="s">
        <v>110</v>
      </c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 t="s">
        <v>116</v>
      </c>
      <c r="BB13" s="9" t="s">
        <v>172</v>
      </c>
      <c r="BC13" s="9"/>
    </row>
    <row r="14" spans="1:55" x14ac:dyDescent="0.25">
      <c r="A14" s="18" t="s">
        <v>68</v>
      </c>
      <c r="B14" s="24">
        <v>15067</v>
      </c>
      <c r="C14" s="9" t="s">
        <v>100</v>
      </c>
      <c r="D14" s="9" t="s">
        <v>107</v>
      </c>
      <c r="E14" s="9">
        <v>60</v>
      </c>
      <c r="F14" s="9"/>
      <c r="G14" s="9" t="s">
        <v>109</v>
      </c>
      <c r="H14" s="9" t="s">
        <v>103</v>
      </c>
      <c r="I14" s="9" t="s">
        <v>104</v>
      </c>
      <c r="J14" s="9" t="s">
        <v>92</v>
      </c>
      <c r="K14" s="9" t="s">
        <v>96</v>
      </c>
      <c r="L14" s="9" t="s">
        <v>98</v>
      </c>
      <c r="M14" s="9" t="s">
        <v>102</v>
      </c>
      <c r="N14" s="9">
        <v>106</v>
      </c>
      <c r="O14" s="9">
        <v>6580</v>
      </c>
      <c r="P14" s="9">
        <v>110</v>
      </c>
      <c r="Q14" s="9">
        <v>6800</v>
      </c>
      <c r="R14" s="9">
        <v>129</v>
      </c>
      <c r="S14" s="9">
        <v>7515</v>
      </c>
      <c r="T14" s="9"/>
      <c r="U14" s="9"/>
      <c r="V14" s="9"/>
      <c r="W14" s="9"/>
      <c r="X14" s="9"/>
      <c r="Y14" s="9"/>
      <c r="Z14" s="9"/>
      <c r="AA14" s="9"/>
      <c r="AB14" s="9">
        <f t="shared" si="0"/>
        <v>345</v>
      </c>
      <c r="AC14" s="9">
        <f t="shared" si="1"/>
        <v>20895</v>
      </c>
      <c r="AD14" s="16">
        <f t="shared" si="2"/>
        <v>60.565217391304351</v>
      </c>
      <c r="AE14" s="9"/>
      <c r="AF14" s="9"/>
      <c r="AG14" s="9"/>
      <c r="AH14" s="9"/>
      <c r="AI14" s="9" t="s">
        <v>99</v>
      </c>
      <c r="AJ14" s="9"/>
      <c r="AK14" s="9"/>
      <c r="AL14" s="9" t="s">
        <v>110</v>
      </c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 t="s">
        <v>117</v>
      </c>
      <c r="BB14" s="9" t="s">
        <v>172</v>
      </c>
      <c r="BC14" s="9"/>
    </row>
    <row r="15" spans="1:55" x14ac:dyDescent="0.25">
      <c r="A15" s="18" t="s">
        <v>69</v>
      </c>
      <c r="B15" s="24">
        <v>14013</v>
      </c>
      <c r="C15" s="9" t="s">
        <v>102</v>
      </c>
      <c r="D15" s="9" t="s">
        <v>106</v>
      </c>
      <c r="E15" s="9">
        <v>60</v>
      </c>
      <c r="F15" s="9"/>
      <c r="G15" s="9" t="s">
        <v>97</v>
      </c>
      <c r="H15" s="9" t="s">
        <v>103</v>
      </c>
      <c r="I15" s="9" t="s">
        <v>103</v>
      </c>
      <c r="J15" s="9" t="s">
        <v>92</v>
      </c>
      <c r="K15" s="9" t="s">
        <v>96</v>
      </c>
      <c r="L15" s="9" t="s">
        <v>102</v>
      </c>
      <c r="M15" s="9" t="s">
        <v>102</v>
      </c>
      <c r="N15" s="9">
        <v>20</v>
      </c>
      <c r="O15" s="9">
        <v>1405</v>
      </c>
      <c r="P15" s="9">
        <v>33</v>
      </c>
      <c r="Q15" s="9">
        <v>2600</v>
      </c>
      <c r="R15" s="9">
        <v>63</v>
      </c>
      <c r="S15" s="9">
        <v>4845</v>
      </c>
      <c r="T15" s="9"/>
      <c r="U15" s="9"/>
      <c r="V15" s="9"/>
      <c r="W15" s="9"/>
      <c r="X15" s="9"/>
      <c r="Y15" s="9"/>
      <c r="Z15" s="9"/>
      <c r="AA15" s="9"/>
      <c r="AB15" s="9">
        <f t="shared" si="0"/>
        <v>116</v>
      </c>
      <c r="AC15" s="9">
        <f t="shared" si="1"/>
        <v>8850</v>
      </c>
      <c r="AD15" s="16">
        <f t="shared" si="2"/>
        <v>76.293103448275858</v>
      </c>
      <c r="AE15" s="9"/>
      <c r="AF15" s="9"/>
      <c r="AG15" s="9"/>
      <c r="AH15" s="9"/>
      <c r="AI15" s="9" t="s">
        <v>99</v>
      </c>
      <c r="AJ15" s="9"/>
      <c r="AK15" s="9"/>
      <c r="AL15" s="9" t="s">
        <v>110</v>
      </c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 t="s">
        <v>118</v>
      </c>
      <c r="BB15" s="9"/>
      <c r="BC15" s="9"/>
    </row>
    <row r="16" spans="1:55" x14ac:dyDescent="0.25">
      <c r="A16" s="18" t="s">
        <v>70</v>
      </c>
      <c r="B16" s="24">
        <v>15067</v>
      </c>
      <c r="C16" s="9" t="s">
        <v>100</v>
      </c>
      <c r="D16" s="9" t="s">
        <v>107</v>
      </c>
      <c r="E16" s="9">
        <v>60</v>
      </c>
      <c r="F16" s="9"/>
      <c r="G16" s="9" t="s">
        <v>109</v>
      </c>
      <c r="H16" s="9" t="s">
        <v>103</v>
      </c>
      <c r="I16" s="9" t="s">
        <v>104</v>
      </c>
      <c r="J16" s="9" t="s">
        <v>95</v>
      </c>
      <c r="K16" s="9" t="s">
        <v>96</v>
      </c>
      <c r="L16" s="9" t="s">
        <v>98</v>
      </c>
      <c r="M16" s="9" t="s">
        <v>102</v>
      </c>
      <c r="N16" s="9">
        <v>123</v>
      </c>
      <c r="O16" s="9">
        <v>8335</v>
      </c>
      <c r="P16" s="9">
        <v>93</v>
      </c>
      <c r="Q16" s="9">
        <v>5770</v>
      </c>
      <c r="R16" s="9">
        <v>92</v>
      </c>
      <c r="S16" s="9">
        <v>5405</v>
      </c>
      <c r="T16" s="9"/>
      <c r="U16" s="9"/>
      <c r="V16" s="9"/>
      <c r="W16" s="9"/>
      <c r="X16" s="9"/>
      <c r="Y16" s="9"/>
      <c r="Z16" s="9"/>
      <c r="AA16" s="9"/>
      <c r="AB16" s="9">
        <f t="shared" si="0"/>
        <v>308</v>
      </c>
      <c r="AC16" s="9">
        <f t="shared" si="1"/>
        <v>19510</v>
      </c>
      <c r="AD16" s="16">
        <f t="shared" si="2"/>
        <v>63.344155844155843</v>
      </c>
      <c r="AE16" s="9"/>
      <c r="AF16" s="9"/>
      <c r="AG16" s="9"/>
      <c r="AH16" s="9"/>
      <c r="AI16" s="9" t="s">
        <v>99</v>
      </c>
      <c r="AJ16" s="9"/>
      <c r="AK16" s="9"/>
      <c r="AL16" s="9" t="s">
        <v>110</v>
      </c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 t="s">
        <v>119</v>
      </c>
      <c r="BB16" s="9"/>
      <c r="BC16" s="9"/>
    </row>
    <row r="17" spans="1:55" x14ac:dyDescent="0.25">
      <c r="A17" s="18" t="s">
        <v>71</v>
      </c>
      <c r="B17" s="24" t="s">
        <v>168</v>
      </c>
      <c r="C17" s="9" t="s">
        <v>100</v>
      </c>
      <c r="D17" s="9" t="s">
        <v>107</v>
      </c>
      <c r="E17" s="9">
        <v>60</v>
      </c>
      <c r="F17" s="9"/>
      <c r="G17" s="9" t="s">
        <v>99</v>
      </c>
      <c r="H17" s="9" t="s">
        <v>103</v>
      </c>
      <c r="I17" s="9" t="s">
        <v>104</v>
      </c>
      <c r="J17" s="9" t="s">
        <v>95</v>
      </c>
      <c r="K17" s="9" t="s">
        <v>96</v>
      </c>
      <c r="L17" s="9" t="s">
        <v>98</v>
      </c>
      <c r="M17" s="9" t="s">
        <v>98</v>
      </c>
      <c r="N17" s="9">
        <v>45</v>
      </c>
      <c r="O17" s="9">
        <v>2810</v>
      </c>
      <c r="P17" s="9">
        <v>90</v>
      </c>
      <c r="Q17" s="9">
        <v>6115</v>
      </c>
      <c r="R17" s="9">
        <v>38</v>
      </c>
      <c r="S17" s="9">
        <v>2415</v>
      </c>
      <c r="T17" s="9"/>
      <c r="U17" s="9"/>
      <c r="V17" s="9"/>
      <c r="W17" s="9"/>
      <c r="X17" s="9"/>
      <c r="Y17" s="9"/>
      <c r="Z17" s="9"/>
      <c r="AA17" s="9"/>
      <c r="AB17" s="9">
        <f t="shared" si="0"/>
        <v>173</v>
      </c>
      <c r="AC17" s="9">
        <f t="shared" si="1"/>
        <v>11340</v>
      </c>
      <c r="AD17" s="16">
        <f t="shared" si="2"/>
        <v>65.549132947976872</v>
      </c>
      <c r="AE17" s="9"/>
      <c r="AF17" s="9"/>
      <c r="AG17" s="9"/>
      <c r="AH17" s="9"/>
      <c r="AI17" s="9" t="s">
        <v>111</v>
      </c>
      <c r="AJ17" s="9"/>
      <c r="AK17" s="9"/>
      <c r="AL17" s="9" t="s">
        <v>99</v>
      </c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 t="s">
        <v>120</v>
      </c>
      <c r="BB17" s="9"/>
      <c r="BC17" s="9"/>
    </row>
    <row r="18" spans="1:55" x14ac:dyDescent="0.25">
      <c r="A18" s="18" t="s">
        <v>72</v>
      </c>
      <c r="B18" s="24">
        <v>15043</v>
      </c>
      <c r="C18" s="9" t="s">
        <v>102</v>
      </c>
      <c r="D18" s="9" t="s">
        <v>107</v>
      </c>
      <c r="E18" s="9">
        <v>60</v>
      </c>
      <c r="F18" s="9"/>
      <c r="G18" s="9" t="s">
        <v>99</v>
      </c>
      <c r="H18" s="9" t="s">
        <v>103</v>
      </c>
      <c r="I18" s="9" t="s">
        <v>104</v>
      </c>
      <c r="J18" s="9" t="s">
        <v>95</v>
      </c>
      <c r="K18" s="9" t="s">
        <v>96</v>
      </c>
      <c r="L18" s="9" t="s">
        <v>100</v>
      </c>
      <c r="M18" s="9" t="s">
        <v>102</v>
      </c>
      <c r="N18" s="9">
        <v>75</v>
      </c>
      <c r="O18" s="9">
        <v>3970</v>
      </c>
      <c r="P18" s="9">
        <v>73</v>
      </c>
      <c r="Q18" s="9">
        <v>4165</v>
      </c>
      <c r="R18" s="9">
        <v>85</v>
      </c>
      <c r="S18" s="9">
        <v>5900</v>
      </c>
      <c r="T18" s="9"/>
      <c r="U18" s="9"/>
      <c r="V18" s="9"/>
      <c r="W18" s="9"/>
      <c r="X18" s="9"/>
      <c r="Y18" s="9"/>
      <c r="Z18" s="9"/>
      <c r="AA18" s="9"/>
      <c r="AB18" s="9">
        <f t="shared" si="0"/>
        <v>233</v>
      </c>
      <c r="AC18" s="9">
        <f t="shared" si="1"/>
        <v>14035</v>
      </c>
      <c r="AD18" s="16">
        <f t="shared" si="2"/>
        <v>60.236051502145919</v>
      </c>
      <c r="AE18" s="9"/>
      <c r="AF18" s="9"/>
      <c r="AG18" s="9"/>
      <c r="AH18" s="9"/>
      <c r="AI18" s="9" t="s">
        <v>99</v>
      </c>
      <c r="AJ18" s="9"/>
      <c r="AK18" s="9"/>
      <c r="AL18" s="9" t="s">
        <v>110</v>
      </c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 t="s">
        <v>121</v>
      </c>
      <c r="BB18" s="9"/>
      <c r="BC18" s="9"/>
    </row>
    <row r="19" spans="1:55" x14ac:dyDescent="0.25">
      <c r="A19" s="18" t="s">
        <v>73</v>
      </c>
      <c r="B19" s="24">
        <v>15011</v>
      </c>
      <c r="C19" s="9" t="s">
        <v>102</v>
      </c>
      <c r="D19" s="9" t="s">
        <v>107</v>
      </c>
      <c r="E19" s="9">
        <v>60</v>
      </c>
      <c r="F19" s="9"/>
      <c r="G19" s="9" t="s">
        <v>97</v>
      </c>
      <c r="H19" s="9" t="s">
        <v>103</v>
      </c>
      <c r="I19" s="9" t="s">
        <v>104</v>
      </c>
      <c r="J19" s="9" t="s">
        <v>92</v>
      </c>
      <c r="K19" s="9" t="s">
        <v>96</v>
      </c>
      <c r="L19" s="9" t="s">
        <v>100</v>
      </c>
      <c r="M19" s="9" t="s">
        <v>102</v>
      </c>
      <c r="N19" s="9">
        <v>16</v>
      </c>
      <c r="O19" s="9">
        <v>1175</v>
      </c>
      <c r="P19" s="9">
        <v>31</v>
      </c>
      <c r="Q19" s="9">
        <v>1875</v>
      </c>
      <c r="R19" s="9">
        <v>39</v>
      </c>
      <c r="S19" s="9">
        <v>2290</v>
      </c>
      <c r="T19" s="9"/>
      <c r="U19" s="9"/>
      <c r="V19" s="9"/>
      <c r="W19" s="9"/>
      <c r="X19" s="9"/>
      <c r="Y19" s="9"/>
      <c r="Z19" s="9"/>
      <c r="AA19" s="9"/>
      <c r="AB19" s="9">
        <f t="shared" si="0"/>
        <v>86</v>
      </c>
      <c r="AC19" s="9">
        <f t="shared" si="1"/>
        <v>5340</v>
      </c>
      <c r="AD19" s="16">
        <f t="shared" si="2"/>
        <v>62.093023255813954</v>
      </c>
      <c r="AE19" s="9"/>
      <c r="AF19" s="9"/>
      <c r="AG19" s="9"/>
      <c r="AH19" s="9"/>
      <c r="AI19" s="9" t="s">
        <v>99</v>
      </c>
      <c r="AJ19" s="9"/>
      <c r="AK19" s="9"/>
      <c r="AL19" s="9" t="s">
        <v>110</v>
      </c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 t="s">
        <v>122</v>
      </c>
      <c r="BB19" s="9"/>
      <c r="BC19" s="9"/>
    </row>
    <row r="20" spans="1:55" x14ac:dyDescent="0.25">
      <c r="A20" s="18" t="s">
        <v>63</v>
      </c>
      <c r="B20" s="24" t="s">
        <v>169</v>
      </c>
      <c r="C20" s="9" t="s">
        <v>102</v>
      </c>
      <c r="D20" s="9" t="s">
        <v>107</v>
      </c>
      <c r="E20" s="9">
        <v>60</v>
      </c>
      <c r="F20" s="9"/>
      <c r="G20" s="9" t="s">
        <v>109</v>
      </c>
      <c r="H20" s="9" t="s">
        <v>105</v>
      </c>
      <c r="I20" s="9" t="s">
        <v>103</v>
      </c>
      <c r="J20" s="9" t="s">
        <v>92</v>
      </c>
      <c r="K20" s="9" t="s">
        <v>96</v>
      </c>
      <c r="L20" s="9" t="s">
        <v>98</v>
      </c>
      <c r="M20" s="9" t="s">
        <v>98</v>
      </c>
      <c r="N20" s="9">
        <v>65</v>
      </c>
      <c r="O20" s="9">
        <v>3800</v>
      </c>
      <c r="P20" s="9">
        <v>65</v>
      </c>
      <c r="Q20" s="9">
        <v>3468</v>
      </c>
      <c r="R20" s="9">
        <v>60</v>
      </c>
      <c r="S20" s="9">
        <v>3950</v>
      </c>
      <c r="T20" s="9"/>
      <c r="U20" s="9"/>
      <c r="V20" s="9"/>
      <c r="W20" s="9"/>
      <c r="X20" s="9"/>
      <c r="Y20" s="9"/>
      <c r="Z20" s="9"/>
      <c r="AA20" s="9"/>
      <c r="AB20" s="9">
        <f t="shared" si="0"/>
        <v>190</v>
      </c>
      <c r="AC20" s="9">
        <f t="shared" si="1"/>
        <v>11218</v>
      </c>
      <c r="AD20" s="16">
        <f t="shared" si="2"/>
        <v>59.042105263157893</v>
      </c>
      <c r="AE20" s="9"/>
      <c r="AF20" s="9"/>
      <c r="AG20" s="9"/>
      <c r="AH20" s="9"/>
      <c r="AI20" s="9" t="s">
        <v>99</v>
      </c>
      <c r="AJ20" s="9"/>
      <c r="AK20" s="9"/>
      <c r="AL20" s="9" t="s">
        <v>110</v>
      </c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 t="s">
        <v>123</v>
      </c>
      <c r="BB20" s="9"/>
      <c r="BC20" s="9"/>
    </row>
    <row r="21" spans="1:55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</row>
    <row r="22" spans="1:55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</row>
    <row r="23" spans="1:55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</row>
    <row r="24" spans="1:55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</row>
    <row r="26" spans="1:55" x14ac:dyDescent="0.25">
      <c r="A26" s="14" t="s">
        <v>43</v>
      </c>
    </row>
    <row r="27" spans="1:55" x14ac:dyDescent="0.25">
      <c r="A27" s="8" t="s">
        <v>44</v>
      </c>
    </row>
    <row r="28" spans="1:55" x14ac:dyDescent="0.25">
      <c r="A28" s="8" t="s">
        <v>45</v>
      </c>
    </row>
    <row r="29" spans="1:55" x14ac:dyDescent="0.25">
      <c r="A29" s="8" t="s">
        <v>46</v>
      </c>
    </row>
    <row r="30" spans="1:55" x14ac:dyDescent="0.25">
      <c r="A30" s="8" t="s">
        <v>47</v>
      </c>
    </row>
    <row r="31" spans="1:55" x14ac:dyDescent="0.25">
      <c r="A31" s="8" t="s">
        <v>48</v>
      </c>
    </row>
    <row r="32" spans="1:55" x14ac:dyDescent="0.25">
      <c r="A32" s="8" t="s">
        <v>49</v>
      </c>
    </row>
    <row r="33" spans="1:1" x14ac:dyDescent="0.25">
      <c r="A33" s="8" t="s">
        <v>50</v>
      </c>
    </row>
    <row r="34" spans="1:1" x14ac:dyDescent="0.25">
      <c r="A34" s="8" t="s">
        <v>51</v>
      </c>
    </row>
  </sheetData>
  <mergeCells count="55">
    <mergeCell ref="AP7:AQ7"/>
    <mergeCell ref="AR7:AS7"/>
    <mergeCell ref="AT7:AU7"/>
    <mergeCell ref="AV7:AW7"/>
    <mergeCell ref="F7:F8"/>
    <mergeCell ref="G7:G8"/>
    <mergeCell ref="H7:H8"/>
    <mergeCell ref="I7:I8"/>
    <mergeCell ref="AK6:AM6"/>
    <mergeCell ref="AD7:AD8"/>
    <mergeCell ref="J7:J8"/>
    <mergeCell ref="K7:K8"/>
    <mergeCell ref="L7:L8"/>
    <mergeCell ref="M7:M8"/>
    <mergeCell ref="T7:U7"/>
    <mergeCell ref="X7:Y7"/>
    <mergeCell ref="Z7:AA7"/>
    <mergeCell ref="V6:W6"/>
    <mergeCell ref="A7:A8"/>
    <mergeCell ref="B7:B8"/>
    <mergeCell ref="C7:C8"/>
    <mergeCell ref="D7:D8"/>
    <mergeCell ref="E7:E8"/>
    <mergeCell ref="AZ5:AZ8"/>
    <mergeCell ref="R6:S6"/>
    <mergeCell ref="T6:U6"/>
    <mergeCell ref="X6:Y6"/>
    <mergeCell ref="Z6:AA6"/>
    <mergeCell ref="AE6:AG6"/>
    <mergeCell ref="AX6:AY6"/>
    <mergeCell ref="AN6:AO6"/>
    <mergeCell ref="AP6:AQ6"/>
    <mergeCell ref="AR6:AS6"/>
    <mergeCell ref="AT6:AU6"/>
    <mergeCell ref="AV6:AW6"/>
    <mergeCell ref="AB7:AC7"/>
    <mergeCell ref="AX7:AY7"/>
    <mergeCell ref="AE7:AG7"/>
    <mergeCell ref="AN7:AO7"/>
    <mergeCell ref="BA5:BC5"/>
    <mergeCell ref="H6:I6"/>
    <mergeCell ref="J6:K6"/>
    <mergeCell ref="L6:M6"/>
    <mergeCell ref="N6:O6"/>
    <mergeCell ref="P6:Q6"/>
    <mergeCell ref="AE5:AG5"/>
    <mergeCell ref="AH5:AJ5"/>
    <mergeCell ref="AK5:AM5"/>
    <mergeCell ref="AN5:AO5"/>
    <mergeCell ref="AP5:AQ5"/>
    <mergeCell ref="AR5:AS5"/>
    <mergeCell ref="AH6:AJ6"/>
    <mergeCell ref="AT5:AU5"/>
    <mergeCell ref="AV5:AW5"/>
    <mergeCell ref="AX5:AY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4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A15" sqref="AA15:AA20"/>
    </sheetView>
  </sheetViews>
  <sheetFormatPr defaultRowHeight="15" x14ac:dyDescent="0.25"/>
  <cols>
    <col min="1" max="2" width="9.140625" style="8"/>
    <col min="3" max="3" width="10.42578125" style="8" bestFit="1" customWidth="1"/>
    <col min="4" max="7" width="9.140625" style="8"/>
    <col min="8" max="8" width="12.7109375" style="8" customWidth="1"/>
    <col min="9" max="9" width="9.140625" style="8"/>
    <col min="10" max="10" width="10" style="8" customWidth="1"/>
    <col min="11" max="14" width="9.140625" style="8"/>
    <col min="15" max="15" width="10.42578125" style="8" bestFit="1" customWidth="1"/>
    <col min="16" max="16" width="9.140625" style="8"/>
    <col min="17" max="17" width="10.42578125" style="8" bestFit="1" customWidth="1"/>
    <col min="18" max="18" width="9.140625" style="8"/>
    <col min="19" max="19" width="10.42578125" style="8" bestFit="1" customWidth="1"/>
    <col min="20" max="20" width="9.140625" style="8"/>
    <col min="21" max="21" width="10.42578125" style="8" bestFit="1" customWidth="1"/>
    <col min="22" max="22" width="9.140625" style="8"/>
    <col min="23" max="23" width="10.42578125" style="8" bestFit="1" customWidth="1"/>
    <col min="24" max="24" width="9.140625" style="8"/>
    <col min="25" max="25" width="10.42578125" style="8" bestFit="1" customWidth="1"/>
    <col min="26" max="32" width="9.140625" style="8"/>
    <col min="33" max="33" width="10.42578125" style="8" bestFit="1" customWidth="1"/>
    <col min="34" max="50" width="9.140625" style="8"/>
    <col min="51" max="51" width="62" style="8" bestFit="1" customWidth="1"/>
    <col min="52" max="16384" width="9.140625" style="8"/>
  </cols>
  <sheetData>
    <row r="1" spans="1:53" x14ac:dyDescent="0.25">
      <c r="A1" s="8" t="s">
        <v>54</v>
      </c>
    </row>
    <row r="2" spans="1:53" x14ac:dyDescent="0.25">
      <c r="A2" s="8" t="s">
        <v>55</v>
      </c>
      <c r="B2" s="8" t="s">
        <v>58</v>
      </c>
      <c r="D2" s="8" t="s">
        <v>59</v>
      </c>
    </row>
    <row r="3" spans="1:53" x14ac:dyDescent="0.25">
      <c r="A3" s="8" t="s">
        <v>0</v>
      </c>
    </row>
    <row r="4" spans="1:53" x14ac:dyDescent="0.25">
      <c r="A4" s="8" t="s">
        <v>60</v>
      </c>
      <c r="C4" s="17">
        <v>43281</v>
      </c>
    </row>
    <row r="5" spans="1:53" x14ac:dyDescent="0.25">
      <c r="A5" s="8" t="s">
        <v>61</v>
      </c>
      <c r="C5" s="17">
        <v>43311</v>
      </c>
      <c r="AC5" s="31" t="s">
        <v>1</v>
      </c>
      <c r="AD5" s="32"/>
      <c r="AE5" s="36"/>
      <c r="AF5" s="31" t="s">
        <v>2</v>
      </c>
      <c r="AG5" s="32"/>
      <c r="AH5" s="36"/>
      <c r="AI5" s="31" t="s">
        <v>3</v>
      </c>
      <c r="AJ5" s="32"/>
      <c r="AK5" s="36"/>
      <c r="AL5" s="31" t="s">
        <v>1</v>
      </c>
      <c r="AM5" s="36"/>
      <c r="AN5" s="31" t="s">
        <v>2</v>
      </c>
      <c r="AO5" s="36"/>
      <c r="AP5" s="31" t="s">
        <v>3</v>
      </c>
      <c r="AQ5" s="36"/>
      <c r="AR5" s="31" t="s">
        <v>1</v>
      </c>
      <c r="AS5" s="36"/>
      <c r="AT5" s="31" t="s">
        <v>2</v>
      </c>
      <c r="AU5" s="36"/>
      <c r="AV5" s="31" t="s">
        <v>3</v>
      </c>
      <c r="AW5" s="36"/>
      <c r="AX5" s="29" t="s">
        <v>4</v>
      </c>
      <c r="AY5" s="33" t="s">
        <v>5</v>
      </c>
      <c r="AZ5" s="33"/>
      <c r="BA5" s="33"/>
    </row>
    <row r="6" spans="1:53" x14ac:dyDescent="0.25">
      <c r="E6" s="9" t="s">
        <v>6</v>
      </c>
      <c r="F6" s="9" t="s">
        <v>7</v>
      </c>
      <c r="G6" s="9" t="s">
        <v>6</v>
      </c>
      <c r="H6" s="31" t="s">
        <v>6</v>
      </c>
      <c r="I6" s="32"/>
      <c r="J6" s="33" t="s">
        <v>8</v>
      </c>
      <c r="K6" s="33"/>
      <c r="L6" s="32" t="s">
        <v>9</v>
      </c>
      <c r="M6" s="36"/>
      <c r="N6" s="31" t="s">
        <v>91</v>
      </c>
      <c r="O6" s="36"/>
      <c r="P6" s="31" t="s">
        <v>90</v>
      </c>
      <c r="Q6" s="36"/>
      <c r="R6" s="31" t="s">
        <v>89</v>
      </c>
      <c r="S6" s="36"/>
      <c r="T6" s="31" t="s">
        <v>10</v>
      </c>
      <c r="U6" s="36"/>
      <c r="V6" s="31" t="s">
        <v>87</v>
      </c>
      <c r="W6" s="36"/>
      <c r="X6" s="31" t="s">
        <v>88</v>
      </c>
      <c r="Y6" s="36"/>
      <c r="AC6" s="31" t="s">
        <v>13</v>
      </c>
      <c r="AD6" s="32"/>
      <c r="AE6" s="36"/>
      <c r="AF6" s="31" t="s">
        <v>13</v>
      </c>
      <c r="AG6" s="32"/>
      <c r="AH6" s="36"/>
      <c r="AI6" s="31" t="s">
        <v>13</v>
      </c>
      <c r="AJ6" s="32"/>
      <c r="AK6" s="36"/>
      <c r="AL6" s="31" t="s">
        <v>14</v>
      </c>
      <c r="AM6" s="36"/>
      <c r="AN6" s="31" t="s">
        <v>14</v>
      </c>
      <c r="AO6" s="36"/>
      <c r="AP6" s="31" t="s">
        <v>14</v>
      </c>
      <c r="AQ6" s="36"/>
      <c r="AR6" s="31" t="s">
        <v>15</v>
      </c>
      <c r="AS6" s="36"/>
      <c r="AT6" s="31" t="s">
        <v>15</v>
      </c>
      <c r="AU6" s="36"/>
      <c r="AV6" s="31" t="s">
        <v>15</v>
      </c>
      <c r="AW6" s="36"/>
      <c r="AX6" s="38"/>
      <c r="AY6" s="9" t="s">
        <v>16</v>
      </c>
      <c r="AZ6" s="9" t="s">
        <v>17</v>
      </c>
      <c r="BA6" s="9" t="s">
        <v>18</v>
      </c>
    </row>
    <row r="7" spans="1:53" x14ac:dyDescent="0.25">
      <c r="A7" s="27" t="s">
        <v>19</v>
      </c>
      <c r="B7" s="27" t="s">
        <v>20</v>
      </c>
      <c r="C7" s="29" t="s">
        <v>21</v>
      </c>
      <c r="D7" s="29" t="s">
        <v>22</v>
      </c>
      <c r="E7" s="29" t="s">
        <v>23</v>
      </c>
      <c r="F7" s="29" t="s">
        <v>24</v>
      </c>
      <c r="G7" s="29" t="s">
        <v>25</v>
      </c>
      <c r="H7" s="29" t="s">
        <v>26</v>
      </c>
      <c r="I7" s="29" t="s">
        <v>27</v>
      </c>
      <c r="J7" s="29" t="s">
        <v>28</v>
      </c>
      <c r="K7" s="29" t="s">
        <v>29</v>
      </c>
      <c r="L7" s="29" t="s">
        <v>30</v>
      </c>
      <c r="M7" s="29" t="s">
        <v>31</v>
      </c>
      <c r="N7" s="11" t="s">
        <v>32</v>
      </c>
      <c r="O7" s="19">
        <v>43389</v>
      </c>
      <c r="P7" s="11" t="s">
        <v>32</v>
      </c>
      <c r="Q7" s="19">
        <v>43394</v>
      </c>
      <c r="R7" s="11" t="s">
        <v>32</v>
      </c>
      <c r="S7" s="19">
        <v>43398</v>
      </c>
      <c r="T7" s="11" t="s">
        <v>32</v>
      </c>
      <c r="U7" s="19">
        <v>43403</v>
      </c>
      <c r="V7" s="11" t="s">
        <v>32</v>
      </c>
      <c r="W7" s="19">
        <v>43417</v>
      </c>
      <c r="X7" s="11" t="s">
        <v>32</v>
      </c>
      <c r="Y7" s="19">
        <v>43458</v>
      </c>
      <c r="Z7" s="31" t="s">
        <v>33</v>
      </c>
      <c r="AA7" s="37"/>
      <c r="AB7" s="29" t="s">
        <v>34</v>
      </c>
      <c r="AC7" s="34" t="s">
        <v>32</v>
      </c>
      <c r="AD7" s="39"/>
      <c r="AE7" s="35"/>
      <c r="AF7" s="11" t="s">
        <v>32</v>
      </c>
      <c r="AG7" s="20">
        <v>43389</v>
      </c>
      <c r="AH7" s="13"/>
      <c r="AI7" s="11" t="s">
        <v>32</v>
      </c>
      <c r="AJ7" s="12"/>
      <c r="AK7" s="13"/>
      <c r="AL7" s="34" t="s">
        <v>32</v>
      </c>
      <c r="AM7" s="35"/>
      <c r="AN7" s="34" t="s">
        <v>32</v>
      </c>
      <c r="AO7" s="35"/>
      <c r="AP7" s="34" t="s">
        <v>32</v>
      </c>
      <c r="AQ7" s="35"/>
      <c r="AR7" s="34" t="s">
        <v>32</v>
      </c>
      <c r="AS7" s="35"/>
      <c r="AT7" s="34" t="s">
        <v>112</v>
      </c>
      <c r="AU7" s="35"/>
      <c r="AV7" s="34" t="s">
        <v>32</v>
      </c>
      <c r="AW7" s="35"/>
      <c r="AX7" s="38"/>
      <c r="AY7" s="9" t="s">
        <v>112</v>
      </c>
      <c r="AZ7" s="9" t="s">
        <v>32</v>
      </c>
      <c r="BA7" s="9" t="s">
        <v>32</v>
      </c>
    </row>
    <row r="8" spans="1:53" ht="45" x14ac:dyDescent="0.25">
      <c r="A8" s="28"/>
      <c r="B8" s="28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10" t="s">
        <v>35</v>
      </c>
      <c r="O8" s="10" t="s">
        <v>36</v>
      </c>
      <c r="P8" s="10" t="s">
        <v>35</v>
      </c>
      <c r="Q8" s="10" t="s">
        <v>36</v>
      </c>
      <c r="R8" s="10" t="s">
        <v>35</v>
      </c>
      <c r="S8" s="10" t="s">
        <v>36</v>
      </c>
      <c r="T8" s="10" t="s">
        <v>35</v>
      </c>
      <c r="U8" s="10" t="s">
        <v>36</v>
      </c>
      <c r="V8" s="10" t="s">
        <v>35</v>
      </c>
      <c r="W8" s="10" t="s">
        <v>36</v>
      </c>
      <c r="X8" s="10" t="s">
        <v>35</v>
      </c>
      <c r="Y8" s="10" t="s">
        <v>36</v>
      </c>
      <c r="Z8" s="10" t="s">
        <v>35</v>
      </c>
      <c r="AA8" s="10" t="s">
        <v>36</v>
      </c>
      <c r="AB8" s="30"/>
      <c r="AC8" s="10" t="s">
        <v>37</v>
      </c>
      <c r="AD8" s="10" t="s">
        <v>38</v>
      </c>
      <c r="AE8" s="10" t="s">
        <v>39</v>
      </c>
      <c r="AF8" s="10" t="s">
        <v>37</v>
      </c>
      <c r="AG8" s="10" t="s">
        <v>38</v>
      </c>
      <c r="AH8" s="10" t="s">
        <v>39</v>
      </c>
      <c r="AI8" s="10" t="s">
        <v>37</v>
      </c>
      <c r="AJ8" s="10" t="s">
        <v>38</v>
      </c>
      <c r="AK8" s="10" t="s">
        <v>39</v>
      </c>
      <c r="AL8" s="10" t="s">
        <v>40</v>
      </c>
      <c r="AM8" s="10" t="s">
        <v>41</v>
      </c>
      <c r="AN8" s="10" t="s">
        <v>42</v>
      </c>
      <c r="AO8" s="10" t="s">
        <v>41</v>
      </c>
      <c r="AP8" s="10" t="s">
        <v>42</v>
      </c>
      <c r="AQ8" s="10" t="s">
        <v>41</v>
      </c>
      <c r="AR8" s="10" t="s">
        <v>40</v>
      </c>
      <c r="AS8" s="10" t="s">
        <v>41</v>
      </c>
      <c r="AT8" s="10" t="s">
        <v>42</v>
      </c>
      <c r="AU8" s="10" t="s">
        <v>41</v>
      </c>
      <c r="AV8" s="10" t="s">
        <v>42</v>
      </c>
      <c r="AW8" s="10" t="s">
        <v>41</v>
      </c>
      <c r="AX8" s="30"/>
      <c r="AY8" s="9"/>
      <c r="AZ8" s="9"/>
      <c r="BA8" s="9"/>
    </row>
    <row r="9" spans="1:53" x14ac:dyDescent="0.25">
      <c r="A9" s="18" t="s">
        <v>62</v>
      </c>
      <c r="B9" s="24">
        <v>15043</v>
      </c>
      <c r="C9" s="9" t="s">
        <v>100</v>
      </c>
      <c r="D9" s="9" t="s">
        <v>106</v>
      </c>
      <c r="E9" s="9">
        <v>70</v>
      </c>
      <c r="F9" s="15"/>
      <c r="G9" s="9" t="s">
        <v>108</v>
      </c>
      <c r="H9" s="9" t="s">
        <v>103</v>
      </c>
      <c r="I9" s="9" t="s">
        <v>103</v>
      </c>
      <c r="J9" s="9" t="s">
        <v>92</v>
      </c>
      <c r="K9" s="9" t="s">
        <v>96</v>
      </c>
      <c r="L9" s="9" t="s">
        <v>102</v>
      </c>
      <c r="M9" s="9" t="s">
        <v>102</v>
      </c>
      <c r="N9" s="9">
        <v>135</v>
      </c>
      <c r="O9" s="9">
        <v>7725</v>
      </c>
      <c r="P9" s="9">
        <v>315</v>
      </c>
      <c r="Q9" s="9">
        <v>18000</v>
      </c>
      <c r="R9" s="9">
        <v>170</v>
      </c>
      <c r="S9" s="9">
        <v>8360</v>
      </c>
      <c r="T9" s="9">
        <v>190</v>
      </c>
      <c r="U9" s="9">
        <v>9000</v>
      </c>
      <c r="V9" s="9">
        <v>100</v>
      </c>
      <c r="W9" s="9">
        <v>5435</v>
      </c>
      <c r="X9" s="9">
        <v>140</v>
      </c>
      <c r="Y9" s="9">
        <v>7360</v>
      </c>
      <c r="Z9" s="9">
        <f>N9+P9+X9+R9+T9+V9</f>
        <v>1050</v>
      </c>
      <c r="AA9" s="9">
        <f>O9+Q9+Y9+S9+U9+W9</f>
        <v>55880</v>
      </c>
      <c r="AB9" s="16">
        <f>AA9/Z9</f>
        <v>53.219047619047622</v>
      </c>
      <c r="AC9" s="9"/>
      <c r="AD9" s="9"/>
      <c r="AE9" s="9"/>
      <c r="AF9" s="9"/>
      <c r="AG9" s="9" t="s">
        <v>111</v>
      </c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 t="s">
        <v>126</v>
      </c>
      <c r="AZ9" s="9" t="s">
        <v>171</v>
      </c>
      <c r="BA9" s="9"/>
    </row>
    <row r="10" spans="1:53" x14ac:dyDescent="0.25">
      <c r="A10" s="18" t="s">
        <v>64</v>
      </c>
      <c r="B10" s="24" t="s">
        <v>168</v>
      </c>
      <c r="C10" s="9" t="s">
        <v>100</v>
      </c>
      <c r="D10" s="9" t="s">
        <v>107</v>
      </c>
      <c r="E10" s="9">
        <v>70</v>
      </c>
      <c r="F10" s="9"/>
      <c r="G10" s="9" t="s">
        <v>99</v>
      </c>
      <c r="H10" s="9" t="s">
        <v>103</v>
      </c>
      <c r="I10" s="9" t="s">
        <v>103</v>
      </c>
      <c r="J10" s="9" t="s">
        <v>92</v>
      </c>
      <c r="K10" s="9" t="s">
        <v>96</v>
      </c>
      <c r="L10" s="9" t="s">
        <v>98</v>
      </c>
      <c r="M10" s="9" t="s">
        <v>98</v>
      </c>
      <c r="N10" s="9">
        <v>48</v>
      </c>
      <c r="O10" s="9">
        <v>3815</v>
      </c>
      <c r="P10" s="9">
        <v>50</v>
      </c>
      <c r="Q10" s="9">
        <v>3710</v>
      </c>
      <c r="R10" s="9">
        <v>66</v>
      </c>
      <c r="S10" s="9">
        <v>4690</v>
      </c>
      <c r="T10" s="9">
        <v>67</v>
      </c>
      <c r="U10" s="9">
        <v>4070</v>
      </c>
      <c r="V10" s="9">
        <v>62</v>
      </c>
      <c r="W10" s="9">
        <v>4605</v>
      </c>
      <c r="X10" s="9">
        <v>150</v>
      </c>
      <c r="Y10" s="9">
        <v>8225</v>
      </c>
      <c r="Z10" s="9">
        <f t="shared" ref="Z10:Z19" si="0">N10+P10+X10+R10+T10+V10</f>
        <v>443</v>
      </c>
      <c r="AA10" s="9">
        <f t="shared" ref="AA10:AA20" si="1">O10+Q10+Y10+S10+U10+W10</f>
        <v>29115</v>
      </c>
      <c r="AB10" s="16"/>
      <c r="AC10" s="9"/>
      <c r="AD10" s="9"/>
      <c r="AE10" s="9"/>
      <c r="AF10" s="9"/>
      <c r="AG10" s="9" t="s">
        <v>97</v>
      </c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 t="s">
        <v>125</v>
      </c>
      <c r="AZ10" s="9"/>
      <c r="BA10" s="9"/>
    </row>
    <row r="11" spans="1:53" x14ac:dyDescent="0.25">
      <c r="A11" s="18" t="s">
        <v>65</v>
      </c>
      <c r="B11" s="24">
        <v>14013</v>
      </c>
      <c r="C11" s="9" t="s">
        <v>102</v>
      </c>
      <c r="D11" s="9" t="s">
        <v>107</v>
      </c>
      <c r="E11" s="9">
        <v>70</v>
      </c>
      <c r="F11" s="9"/>
      <c r="G11" s="9" t="s">
        <v>97</v>
      </c>
      <c r="H11" s="9" t="s">
        <v>103</v>
      </c>
      <c r="I11" s="9" t="s">
        <v>104</v>
      </c>
      <c r="J11" s="9" t="s">
        <v>94</v>
      </c>
      <c r="K11" s="9" t="s">
        <v>96</v>
      </c>
      <c r="L11" s="9" t="s">
        <v>100</v>
      </c>
      <c r="M11" s="9" t="s">
        <v>102</v>
      </c>
      <c r="N11" s="9">
        <v>37</v>
      </c>
      <c r="O11" s="9">
        <v>2455</v>
      </c>
      <c r="P11" s="9">
        <v>118</v>
      </c>
      <c r="Q11" s="9">
        <v>9385</v>
      </c>
      <c r="R11" s="9">
        <v>135</v>
      </c>
      <c r="S11" s="9">
        <v>10016</v>
      </c>
      <c r="T11" s="9">
        <v>150</v>
      </c>
      <c r="U11" s="9">
        <v>10595</v>
      </c>
      <c r="V11" s="9">
        <v>60</v>
      </c>
      <c r="W11" s="9">
        <v>4105</v>
      </c>
      <c r="X11" s="9">
        <v>100</v>
      </c>
      <c r="Y11" s="9">
        <v>6490</v>
      </c>
      <c r="Z11" s="9">
        <f t="shared" si="0"/>
        <v>600</v>
      </c>
      <c r="AA11" s="9">
        <f t="shared" si="1"/>
        <v>43046</v>
      </c>
      <c r="AB11" s="16"/>
      <c r="AC11" s="9"/>
      <c r="AD11" s="9"/>
      <c r="AE11" s="9"/>
      <c r="AF11" s="9"/>
      <c r="AG11" s="9" t="s">
        <v>99</v>
      </c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 t="s">
        <v>127</v>
      </c>
      <c r="AZ11" s="9"/>
      <c r="BA11" s="9"/>
    </row>
    <row r="12" spans="1:53" x14ac:dyDescent="0.25">
      <c r="A12" s="18" t="s">
        <v>66</v>
      </c>
      <c r="B12" s="24">
        <v>15011</v>
      </c>
      <c r="C12" s="9" t="s">
        <v>102</v>
      </c>
      <c r="D12" s="9" t="s">
        <v>107</v>
      </c>
      <c r="E12" s="9">
        <v>70</v>
      </c>
      <c r="F12" s="9"/>
      <c r="G12" s="9" t="s">
        <v>109</v>
      </c>
      <c r="H12" s="9" t="s">
        <v>103</v>
      </c>
      <c r="I12" s="9" t="s">
        <v>104</v>
      </c>
      <c r="J12" s="9" t="s">
        <v>94</v>
      </c>
      <c r="K12" s="9" t="s">
        <v>96</v>
      </c>
      <c r="L12" s="9" t="s">
        <v>102</v>
      </c>
      <c r="M12" s="9" t="s">
        <v>102</v>
      </c>
      <c r="N12" s="9">
        <v>62</v>
      </c>
      <c r="O12" s="9">
        <v>3530</v>
      </c>
      <c r="P12" s="9">
        <v>136</v>
      </c>
      <c r="Q12" s="9">
        <v>9240</v>
      </c>
      <c r="R12" s="9">
        <v>111</v>
      </c>
      <c r="S12" s="9">
        <v>8285</v>
      </c>
      <c r="T12" s="9">
        <v>105</v>
      </c>
      <c r="U12" s="9">
        <v>7070</v>
      </c>
      <c r="V12" s="9">
        <v>22</v>
      </c>
      <c r="W12" s="9">
        <v>1580</v>
      </c>
      <c r="X12" s="9">
        <v>170</v>
      </c>
      <c r="Y12" s="9">
        <v>9690</v>
      </c>
      <c r="Z12" s="9">
        <f t="shared" si="0"/>
        <v>606</v>
      </c>
      <c r="AA12" s="9">
        <f t="shared" si="1"/>
        <v>39395</v>
      </c>
      <c r="AB12" s="16"/>
      <c r="AC12" s="9"/>
      <c r="AD12" s="9"/>
      <c r="AE12" s="9"/>
      <c r="AF12" s="9"/>
      <c r="AG12" s="9" t="s">
        <v>110</v>
      </c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>
        <v>2</v>
      </c>
      <c r="AU12" s="9"/>
      <c r="AV12" s="9"/>
      <c r="AW12" s="9"/>
      <c r="AX12" s="9"/>
      <c r="AY12" s="9" t="s">
        <v>128</v>
      </c>
      <c r="AZ12" s="9"/>
      <c r="BA12" s="9"/>
    </row>
    <row r="13" spans="1:53" x14ac:dyDescent="0.25">
      <c r="A13" s="18" t="s">
        <v>67</v>
      </c>
      <c r="B13" s="24" t="s">
        <v>169</v>
      </c>
      <c r="C13" s="9" t="s">
        <v>100</v>
      </c>
      <c r="D13" s="9" t="s">
        <v>107</v>
      </c>
      <c r="E13" s="9">
        <v>70</v>
      </c>
      <c r="F13" s="9"/>
      <c r="G13" s="9" t="s">
        <v>109</v>
      </c>
      <c r="H13" s="9" t="s">
        <v>105</v>
      </c>
      <c r="I13" s="9" t="s">
        <v>103</v>
      </c>
      <c r="J13" s="9" t="s">
        <v>95</v>
      </c>
      <c r="K13" s="9" t="s">
        <v>96</v>
      </c>
      <c r="L13" s="9" t="s">
        <v>98</v>
      </c>
      <c r="M13" s="9" t="s">
        <v>98</v>
      </c>
      <c r="N13" s="9">
        <v>42</v>
      </c>
      <c r="O13" s="9">
        <v>2400</v>
      </c>
      <c r="P13" s="9">
        <v>275</v>
      </c>
      <c r="Q13" s="9">
        <v>17098</v>
      </c>
      <c r="R13" s="9">
        <v>256</v>
      </c>
      <c r="S13" s="9">
        <v>15785</v>
      </c>
      <c r="T13" s="9">
        <v>155</v>
      </c>
      <c r="U13" s="9">
        <v>9640</v>
      </c>
      <c r="V13" s="9">
        <v>54</v>
      </c>
      <c r="W13" s="9">
        <v>3055</v>
      </c>
      <c r="X13" s="9">
        <v>100</v>
      </c>
      <c r="Y13" s="9">
        <v>4555</v>
      </c>
      <c r="Z13" s="9">
        <f t="shared" si="0"/>
        <v>882</v>
      </c>
      <c r="AA13" s="9">
        <f t="shared" si="1"/>
        <v>52533</v>
      </c>
      <c r="AB13" s="16"/>
      <c r="AC13" s="9"/>
      <c r="AD13" s="9"/>
      <c r="AE13" s="9"/>
      <c r="AF13" s="9"/>
      <c r="AG13" s="9" t="s">
        <v>99</v>
      </c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 t="s">
        <v>129</v>
      </c>
      <c r="AZ13" s="9" t="s">
        <v>171</v>
      </c>
      <c r="BA13" s="9"/>
    </row>
    <row r="14" spans="1:53" x14ac:dyDescent="0.25">
      <c r="A14" s="18" t="s">
        <v>68</v>
      </c>
      <c r="B14" s="24">
        <v>15067</v>
      </c>
      <c r="C14" s="9" t="s">
        <v>100</v>
      </c>
      <c r="D14" s="9" t="s">
        <v>107</v>
      </c>
      <c r="E14" s="9">
        <v>70</v>
      </c>
      <c r="F14" s="9"/>
      <c r="G14" s="9" t="s">
        <v>109</v>
      </c>
      <c r="H14" s="9" t="s">
        <v>103</v>
      </c>
      <c r="I14" s="9" t="s">
        <v>104</v>
      </c>
      <c r="J14" s="9" t="s">
        <v>92</v>
      </c>
      <c r="K14" s="9" t="s">
        <v>96</v>
      </c>
      <c r="L14" s="9" t="s">
        <v>98</v>
      </c>
      <c r="M14" s="9" t="s">
        <v>102</v>
      </c>
      <c r="N14" s="9">
        <v>90</v>
      </c>
      <c r="O14" s="9">
        <v>6110</v>
      </c>
      <c r="P14" s="9">
        <v>264</v>
      </c>
      <c r="Q14" s="9">
        <v>18043</v>
      </c>
      <c r="R14" s="9">
        <v>100</v>
      </c>
      <c r="S14" s="9">
        <v>7640</v>
      </c>
      <c r="T14" s="9">
        <v>160</v>
      </c>
      <c r="U14" s="9">
        <v>9825</v>
      </c>
      <c r="V14" s="9">
        <v>37</v>
      </c>
      <c r="W14" s="9">
        <v>2380</v>
      </c>
      <c r="X14" s="9">
        <v>100</v>
      </c>
      <c r="Y14" s="9">
        <v>4650</v>
      </c>
      <c r="Z14" s="9">
        <f t="shared" si="0"/>
        <v>751</v>
      </c>
      <c r="AA14" s="9">
        <f t="shared" si="1"/>
        <v>48648</v>
      </c>
      <c r="AB14" s="16"/>
      <c r="AC14" s="9"/>
      <c r="AD14" s="9"/>
      <c r="AE14" s="9"/>
      <c r="AF14" s="9"/>
      <c r="AG14" s="9" t="s">
        <v>110</v>
      </c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 t="s">
        <v>130</v>
      </c>
      <c r="AZ14" s="9"/>
      <c r="BA14" s="9"/>
    </row>
    <row r="15" spans="1:53" x14ac:dyDescent="0.25">
      <c r="A15" s="18" t="s">
        <v>69</v>
      </c>
      <c r="B15" s="24">
        <v>14013</v>
      </c>
      <c r="C15" s="9" t="s">
        <v>102</v>
      </c>
      <c r="D15" s="9" t="s">
        <v>106</v>
      </c>
      <c r="E15" s="9">
        <v>70</v>
      </c>
      <c r="F15" s="9"/>
      <c r="G15" s="9" t="s">
        <v>97</v>
      </c>
      <c r="H15" s="9" t="s">
        <v>103</v>
      </c>
      <c r="I15" s="9" t="s">
        <v>103</v>
      </c>
      <c r="J15" s="9" t="s">
        <v>92</v>
      </c>
      <c r="K15" s="9" t="s">
        <v>96</v>
      </c>
      <c r="L15" s="9" t="s">
        <v>102</v>
      </c>
      <c r="M15" s="9" t="s">
        <v>102</v>
      </c>
      <c r="N15" s="9">
        <v>27</v>
      </c>
      <c r="O15" s="9">
        <v>1570</v>
      </c>
      <c r="P15" s="9">
        <v>101</v>
      </c>
      <c r="Q15" s="9">
        <v>7080</v>
      </c>
      <c r="R15" s="9">
        <v>77</v>
      </c>
      <c r="S15" s="9">
        <v>5075</v>
      </c>
      <c r="T15" s="9">
        <v>175</v>
      </c>
      <c r="U15" s="9">
        <v>10760</v>
      </c>
      <c r="V15" s="9">
        <v>27</v>
      </c>
      <c r="W15" s="9">
        <v>1980</v>
      </c>
      <c r="X15" s="9">
        <v>70</v>
      </c>
      <c r="Y15" s="9">
        <v>3765</v>
      </c>
      <c r="Z15" s="9">
        <f t="shared" si="0"/>
        <v>477</v>
      </c>
      <c r="AA15" s="9">
        <f t="shared" si="1"/>
        <v>30230</v>
      </c>
      <c r="AB15" s="16"/>
      <c r="AC15" s="9"/>
      <c r="AD15" s="9"/>
      <c r="AE15" s="9"/>
      <c r="AF15" s="9"/>
      <c r="AG15" s="9" t="s">
        <v>110</v>
      </c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 t="s">
        <v>131</v>
      </c>
      <c r="AZ15" s="9"/>
      <c r="BA15" s="9"/>
    </row>
    <row r="16" spans="1:53" x14ac:dyDescent="0.25">
      <c r="A16" s="18" t="s">
        <v>70</v>
      </c>
      <c r="B16" s="24">
        <v>15067</v>
      </c>
      <c r="C16" s="9" t="s">
        <v>100</v>
      </c>
      <c r="D16" s="9" t="s">
        <v>107</v>
      </c>
      <c r="E16" s="9">
        <v>70</v>
      </c>
      <c r="F16" s="9"/>
      <c r="G16" s="9" t="s">
        <v>109</v>
      </c>
      <c r="H16" s="9" t="s">
        <v>103</v>
      </c>
      <c r="I16" s="9" t="s">
        <v>104</v>
      </c>
      <c r="J16" s="9" t="s">
        <v>95</v>
      </c>
      <c r="K16" s="9" t="s">
        <v>96</v>
      </c>
      <c r="L16" s="9" t="s">
        <v>98</v>
      </c>
      <c r="M16" s="9" t="s">
        <v>102</v>
      </c>
      <c r="N16" s="9">
        <v>95</v>
      </c>
      <c r="O16" s="9">
        <v>5585</v>
      </c>
      <c r="P16" s="9">
        <v>216</v>
      </c>
      <c r="Q16" s="9">
        <v>13095</v>
      </c>
      <c r="R16" s="9">
        <v>131</v>
      </c>
      <c r="S16" s="9">
        <v>7325</v>
      </c>
      <c r="T16" s="9">
        <v>105</v>
      </c>
      <c r="U16" s="9">
        <v>5675</v>
      </c>
      <c r="V16" s="9">
        <v>53</v>
      </c>
      <c r="W16" s="9">
        <v>3205</v>
      </c>
      <c r="X16" s="9">
        <v>55</v>
      </c>
      <c r="Y16" s="9">
        <v>2455</v>
      </c>
      <c r="Z16" s="9">
        <f t="shared" si="0"/>
        <v>655</v>
      </c>
      <c r="AA16" s="9">
        <f t="shared" si="1"/>
        <v>37340</v>
      </c>
      <c r="AB16" s="16"/>
      <c r="AC16" s="9"/>
      <c r="AD16" s="9"/>
      <c r="AE16" s="9"/>
      <c r="AF16" s="9"/>
      <c r="AG16" s="9" t="s">
        <v>110</v>
      </c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 t="s">
        <v>132</v>
      </c>
      <c r="AZ16" s="9"/>
      <c r="BA16" s="9"/>
    </row>
    <row r="17" spans="1:53" x14ac:dyDescent="0.25">
      <c r="A17" s="18" t="s">
        <v>71</v>
      </c>
      <c r="B17" s="24" t="s">
        <v>168</v>
      </c>
      <c r="C17" s="9" t="s">
        <v>100</v>
      </c>
      <c r="D17" s="9" t="s">
        <v>107</v>
      </c>
      <c r="E17" s="9">
        <v>70</v>
      </c>
      <c r="F17" s="9"/>
      <c r="G17" s="9" t="s">
        <v>99</v>
      </c>
      <c r="H17" s="9" t="s">
        <v>103</v>
      </c>
      <c r="I17" s="9" t="s">
        <v>104</v>
      </c>
      <c r="J17" s="9" t="s">
        <v>95</v>
      </c>
      <c r="K17" s="9" t="s">
        <v>96</v>
      </c>
      <c r="L17" s="9" t="s">
        <v>98</v>
      </c>
      <c r="M17" s="9" t="s">
        <v>98</v>
      </c>
      <c r="N17" s="9">
        <v>36</v>
      </c>
      <c r="O17" s="9">
        <v>2445</v>
      </c>
      <c r="P17" s="9">
        <v>32</v>
      </c>
      <c r="Q17" s="9">
        <v>2160</v>
      </c>
      <c r="R17" s="9">
        <v>46</v>
      </c>
      <c r="S17" s="9">
        <v>3260</v>
      </c>
      <c r="T17" s="9">
        <v>60</v>
      </c>
      <c r="U17" s="9">
        <v>3520</v>
      </c>
      <c r="V17" s="9">
        <v>30</v>
      </c>
      <c r="W17" s="9">
        <v>2060</v>
      </c>
      <c r="X17" s="9">
        <v>190</v>
      </c>
      <c r="Y17" s="9">
        <v>10800</v>
      </c>
      <c r="Z17" s="9">
        <f t="shared" si="0"/>
        <v>394</v>
      </c>
      <c r="AA17" s="9">
        <f t="shared" si="1"/>
        <v>24245</v>
      </c>
      <c r="AB17" s="16"/>
      <c r="AC17" s="9"/>
      <c r="AD17" s="9"/>
      <c r="AE17" s="9"/>
      <c r="AF17" s="9"/>
      <c r="AG17" s="9" t="s">
        <v>97</v>
      </c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 t="s">
        <v>133</v>
      </c>
      <c r="AZ17" s="9"/>
      <c r="BA17" s="9"/>
    </row>
    <row r="18" spans="1:53" x14ac:dyDescent="0.25">
      <c r="A18" s="18" t="s">
        <v>72</v>
      </c>
      <c r="B18" s="24">
        <v>15043</v>
      </c>
      <c r="C18" s="9" t="s">
        <v>102</v>
      </c>
      <c r="D18" s="9" t="s">
        <v>107</v>
      </c>
      <c r="E18" s="9">
        <v>70</v>
      </c>
      <c r="F18" s="9"/>
      <c r="G18" s="9" t="s">
        <v>99</v>
      </c>
      <c r="H18" s="9" t="s">
        <v>103</v>
      </c>
      <c r="I18" s="9" t="s">
        <v>104</v>
      </c>
      <c r="J18" s="9" t="s">
        <v>95</v>
      </c>
      <c r="K18" s="9" t="s">
        <v>96</v>
      </c>
      <c r="L18" s="9" t="s">
        <v>100</v>
      </c>
      <c r="M18" s="9" t="s">
        <v>102</v>
      </c>
      <c r="N18" s="9">
        <v>57</v>
      </c>
      <c r="O18" s="9">
        <v>3115</v>
      </c>
      <c r="P18" s="9">
        <v>138</v>
      </c>
      <c r="Q18" s="9">
        <v>9500</v>
      </c>
      <c r="R18" s="9">
        <v>100</v>
      </c>
      <c r="S18" s="9">
        <v>5185</v>
      </c>
      <c r="T18" s="9">
        <v>175</v>
      </c>
      <c r="U18" s="9">
        <v>8485</v>
      </c>
      <c r="V18" s="9">
        <v>57</v>
      </c>
      <c r="W18" s="9">
        <v>2820</v>
      </c>
      <c r="X18" s="9">
        <v>138</v>
      </c>
      <c r="Y18" s="9">
        <v>6320</v>
      </c>
      <c r="Z18" s="9">
        <f t="shared" si="0"/>
        <v>665</v>
      </c>
      <c r="AA18" s="9">
        <f t="shared" si="1"/>
        <v>35425</v>
      </c>
      <c r="AB18" s="16"/>
      <c r="AC18" s="9"/>
      <c r="AD18" s="9"/>
      <c r="AE18" s="9"/>
      <c r="AF18" s="9"/>
      <c r="AG18" s="9" t="s">
        <v>99</v>
      </c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 t="s">
        <v>134</v>
      </c>
      <c r="AZ18" s="9"/>
      <c r="BA18" s="9"/>
    </row>
    <row r="19" spans="1:53" x14ac:dyDescent="0.25">
      <c r="A19" s="18" t="s">
        <v>73</v>
      </c>
      <c r="B19" s="24">
        <v>15011</v>
      </c>
      <c r="C19" s="9" t="s">
        <v>102</v>
      </c>
      <c r="D19" s="9" t="s">
        <v>107</v>
      </c>
      <c r="E19" s="9">
        <v>70</v>
      </c>
      <c r="F19" s="9"/>
      <c r="G19" s="9" t="s">
        <v>97</v>
      </c>
      <c r="H19" s="9" t="s">
        <v>103</v>
      </c>
      <c r="I19" s="9" t="s">
        <v>104</v>
      </c>
      <c r="J19" s="9" t="s">
        <v>94</v>
      </c>
      <c r="K19" s="9" t="s">
        <v>96</v>
      </c>
      <c r="L19" s="9" t="s">
        <v>100</v>
      </c>
      <c r="M19" s="9" t="s">
        <v>102</v>
      </c>
      <c r="N19" s="9">
        <v>21</v>
      </c>
      <c r="O19" s="9">
        <v>1260</v>
      </c>
      <c r="P19" s="9">
        <v>40</v>
      </c>
      <c r="Q19" s="9">
        <v>2400</v>
      </c>
      <c r="R19" s="9">
        <v>139</v>
      </c>
      <c r="S19" s="9">
        <v>1790</v>
      </c>
      <c r="T19" s="9">
        <v>36</v>
      </c>
      <c r="U19" s="9">
        <v>2490</v>
      </c>
      <c r="V19" s="9">
        <v>10</v>
      </c>
      <c r="W19" s="9">
        <v>535</v>
      </c>
      <c r="X19" s="9">
        <v>240</v>
      </c>
      <c r="Y19" s="9">
        <v>13058</v>
      </c>
      <c r="Z19" s="9">
        <f t="shared" si="0"/>
        <v>486</v>
      </c>
      <c r="AA19" s="9">
        <f t="shared" si="1"/>
        <v>21533</v>
      </c>
      <c r="AB19" s="16"/>
      <c r="AC19" s="9"/>
      <c r="AD19" s="9"/>
      <c r="AE19" s="9"/>
      <c r="AF19" s="9"/>
      <c r="AG19" s="9" t="s">
        <v>110</v>
      </c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>
        <v>3</v>
      </c>
      <c r="AU19" s="9"/>
      <c r="AV19" s="9"/>
      <c r="AW19" s="9"/>
      <c r="AX19" s="9"/>
      <c r="AY19" s="9" t="s">
        <v>135</v>
      </c>
      <c r="AZ19" s="9"/>
      <c r="BA19" s="9"/>
    </row>
    <row r="20" spans="1:53" x14ac:dyDescent="0.25">
      <c r="A20" s="18" t="s">
        <v>63</v>
      </c>
      <c r="B20" s="24" t="s">
        <v>169</v>
      </c>
      <c r="C20" s="9" t="s">
        <v>102</v>
      </c>
      <c r="D20" s="9" t="s">
        <v>107</v>
      </c>
      <c r="E20" s="9">
        <v>70</v>
      </c>
      <c r="F20" s="9"/>
      <c r="G20" s="9" t="s">
        <v>109</v>
      </c>
      <c r="H20" s="9" t="s">
        <v>105</v>
      </c>
      <c r="I20" s="9" t="s">
        <v>103</v>
      </c>
      <c r="J20" s="9" t="s">
        <v>95</v>
      </c>
      <c r="K20" s="9" t="s">
        <v>96</v>
      </c>
      <c r="L20" s="9" t="s">
        <v>98</v>
      </c>
      <c r="M20" s="9" t="s">
        <v>98</v>
      </c>
      <c r="N20" s="9">
        <v>56</v>
      </c>
      <c r="O20" s="9">
        <v>3510</v>
      </c>
      <c r="P20" s="9">
        <v>132</v>
      </c>
      <c r="Q20" s="9">
        <v>8090</v>
      </c>
      <c r="R20" s="9">
        <v>88</v>
      </c>
      <c r="S20" s="9">
        <v>5345</v>
      </c>
      <c r="T20" s="9">
        <v>90</v>
      </c>
      <c r="U20" s="9">
        <v>5465</v>
      </c>
      <c r="V20" s="9">
        <v>60</v>
      </c>
      <c r="W20" s="9">
        <v>3660</v>
      </c>
      <c r="X20" s="9">
        <v>150</v>
      </c>
      <c r="Y20" s="9">
        <v>7565</v>
      </c>
      <c r="Z20" s="9">
        <f>N20+P20+X20+R20+T20+V20</f>
        <v>576</v>
      </c>
      <c r="AA20" s="9">
        <f t="shared" si="1"/>
        <v>33635</v>
      </c>
      <c r="AB20" s="16"/>
      <c r="AC20" s="9"/>
      <c r="AD20" s="9"/>
      <c r="AE20" s="9"/>
      <c r="AF20" s="9"/>
      <c r="AG20" s="9" t="s">
        <v>99</v>
      </c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 t="s">
        <v>136</v>
      </c>
      <c r="AZ20" s="9"/>
      <c r="BA20" s="9"/>
    </row>
    <row r="21" spans="1:53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53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1:53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6" spans="1:53" x14ac:dyDescent="0.25">
      <c r="A26" s="14" t="s">
        <v>43</v>
      </c>
    </row>
    <row r="27" spans="1:53" x14ac:dyDescent="0.25">
      <c r="A27" s="8" t="s">
        <v>44</v>
      </c>
    </row>
    <row r="28" spans="1:53" x14ac:dyDescent="0.25">
      <c r="A28" s="8" t="s">
        <v>45</v>
      </c>
    </row>
    <row r="29" spans="1:53" x14ac:dyDescent="0.25">
      <c r="A29" s="8" t="s">
        <v>46</v>
      </c>
    </row>
    <row r="30" spans="1:53" x14ac:dyDescent="0.25">
      <c r="A30" s="8" t="s">
        <v>47</v>
      </c>
    </row>
    <row r="31" spans="1:53" x14ac:dyDescent="0.25">
      <c r="A31" s="8" t="s">
        <v>48</v>
      </c>
    </row>
    <row r="32" spans="1:53" x14ac:dyDescent="0.25">
      <c r="A32" s="8" t="s">
        <v>49</v>
      </c>
    </row>
    <row r="33" spans="1:1" x14ac:dyDescent="0.25">
      <c r="A33" s="8" t="s">
        <v>50</v>
      </c>
    </row>
    <row r="34" spans="1:1" x14ac:dyDescent="0.25">
      <c r="A34" s="8" t="s">
        <v>51</v>
      </c>
    </row>
  </sheetData>
  <mergeCells count="51">
    <mergeCell ref="AN7:AO7"/>
    <mergeCell ref="AP7:AQ7"/>
    <mergeCell ref="AR7:AS7"/>
    <mergeCell ref="AT7:AU7"/>
    <mergeCell ref="F7:F8"/>
    <mergeCell ref="G7:G8"/>
    <mergeCell ref="H7:H8"/>
    <mergeCell ref="I7:I8"/>
    <mergeCell ref="AI6:AK6"/>
    <mergeCell ref="AB7:AB8"/>
    <mergeCell ref="J7:J8"/>
    <mergeCell ref="K7:K8"/>
    <mergeCell ref="L7:L8"/>
    <mergeCell ref="M7:M8"/>
    <mergeCell ref="A7:A8"/>
    <mergeCell ref="B7:B8"/>
    <mergeCell ref="C7:C8"/>
    <mergeCell ref="D7:D8"/>
    <mergeCell ref="E7:E8"/>
    <mergeCell ref="AX5:AX8"/>
    <mergeCell ref="R6:S6"/>
    <mergeCell ref="T6:U6"/>
    <mergeCell ref="V6:W6"/>
    <mergeCell ref="X6:Y6"/>
    <mergeCell ref="AC6:AE6"/>
    <mergeCell ref="AV6:AW6"/>
    <mergeCell ref="AL6:AM6"/>
    <mergeCell ref="AN6:AO6"/>
    <mergeCell ref="AP6:AQ6"/>
    <mergeCell ref="AR6:AS6"/>
    <mergeCell ref="AT6:AU6"/>
    <mergeCell ref="Z7:AA7"/>
    <mergeCell ref="AV7:AW7"/>
    <mergeCell ref="AC7:AE7"/>
    <mergeCell ref="AL7:AM7"/>
    <mergeCell ref="AY5:BA5"/>
    <mergeCell ref="H6:I6"/>
    <mergeCell ref="J6:K6"/>
    <mergeCell ref="L6:M6"/>
    <mergeCell ref="N6:O6"/>
    <mergeCell ref="P6:Q6"/>
    <mergeCell ref="AC5:AE5"/>
    <mergeCell ref="AF5:AH5"/>
    <mergeCell ref="AI5:AK5"/>
    <mergeCell ref="AL5:AM5"/>
    <mergeCell ref="AN5:AO5"/>
    <mergeCell ref="AP5:AQ5"/>
    <mergeCell ref="AF6:AH6"/>
    <mergeCell ref="AR5:AS5"/>
    <mergeCell ref="AT5:AU5"/>
    <mergeCell ref="AV5:AW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4"/>
  <sheetViews>
    <sheetView workbookViewId="0">
      <selection activeCell="J3" sqref="J3"/>
    </sheetView>
  </sheetViews>
  <sheetFormatPr defaultRowHeight="15" x14ac:dyDescent="0.25"/>
  <cols>
    <col min="1" max="2" width="9.140625" style="8"/>
    <col min="3" max="3" width="10.42578125" style="8" bestFit="1" customWidth="1"/>
    <col min="4" max="7" width="9.140625" style="8"/>
    <col min="8" max="8" width="12.7109375" style="8" customWidth="1"/>
    <col min="9" max="9" width="9.140625" style="8"/>
    <col min="10" max="10" width="10" style="8" customWidth="1"/>
    <col min="11" max="50" width="9.140625" style="8"/>
    <col min="51" max="51" width="57.85546875" style="8" customWidth="1"/>
    <col min="52" max="16384" width="9.140625" style="8"/>
  </cols>
  <sheetData>
    <row r="1" spans="1:53" x14ac:dyDescent="0.25">
      <c r="A1" s="8" t="s">
        <v>54</v>
      </c>
    </row>
    <row r="2" spans="1:53" x14ac:dyDescent="0.25">
      <c r="A2" s="8" t="s">
        <v>55</v>
      </c>
      <c r="B2" s="8" t="s">
        <v>58</v>
      </c>
      <c r="D2" s="8" t="s">
        <v>59</v>
      </c>
    </row>
    <row r="3" spans="1:53" x14ac:dyDescent="0.25">
      <c r="A3" s="8" t="s">
        <v>0</v>
      </c>
    </row>
    <row r="4" spans="1:53" x14ac:dyDescent="0.25">
      <c r="A4" s="8" t="s">
        <v>60</v>
      </c>
      <c r="C4" s="17">
        <v>43281</v>
      </c>
      <c r="E4" s="40" t="s">
        <v>137</v>
      </c>
      <c r="F4" s="40"/>
    </row>
    <row r="5" spans="1:53" x14ac:dyDescent="0.25">
      <c r="A5" s="8" t="s">
        <v>61</v>
      </c>
      <c r="C5" s="17">
        <v>43304</v>
      </c>
      <c r="AC5" s="31" t="s">
        <v>1</v>
      </c>
      <c r="AD5" s="32"/>
      <c r="AE5" s="36"/>
      <c r="AF5" s="31" t="s">
        <v>2</v>
      </c>
      <c r="AG5" s="32"/>
      <c r="AH5" s="36"/>
      <c r="AI5" s="31" t="s">
        <v>3</v>
      </c>
      <c r="AJ5" s="32"/>
      <c r="AK5" s="36"/>
      <c r="AL5" s="31" t="s">
        <v>1</v>
      </c>
      <c r="AM5" s="36"/>
      <c r="AN5" s="31" t="s">
        <v>2</v>
      </c>
      <c r="AO5" s="36"/>
      <c r="AP5" s="31" t="s">
        <v>3</v>
      </c>
      <c r="AQ5" s="36"/>
      <c r="AR5" s="31" t="s">
        <v>1</v>
      </c>
      <c r="AS5" s="36"/>
      <c r="AT5" s="31" t="s">
        <v>2</v>
      </c>
      <c r="AU5" s="36"/>
      <c r="AV5" s="31" t="s">
        <v>3</v>
      </c>
      <c r="AW5" s="36"/>
      <c r="AX5" s="29" t="s">
        <v>4</v>
      </c>
      <c r="AY5" s="33" t="s">
        <v>5</v>
      </c>
      <c r="AZ5" s="33"/>
      <c r="BA5" s="33"/>
    </row>
    <row r="6" spans="1:53" x14ac:dyDescent="0.25">
      <c r="E6" s="9" t="s">
        <v>6</v>
      </c>
      <c r="F6" s="9" t="s">
        <v>7</v>
      </c>
      <c r="G6" s="9" t="s">
        <v>6</v>
      </c>
      <c r="H6" s="31" t="s">
        <v>6</v>
      </c>
      <c r="I6" s="32"/>
      <c r="J6" s="33" t="s">
        <v>8</v>
      </c>
      <c r="K6" s="33"/>
      <c r="L6" s="32" t="s">
        <v>9</v>
      </c>
      <c r="M6" s="36"/>
      <c r="N6" s="31" t="s">
        <v>52</v>
      </c>
      <c r="O6" s="36"/>
      <c r="P6" s="31" t="s">
        <v>56</v>
      </c>
      <c r="Q6" s="36"/>
      <c r="R6" s="31" t="s">
        <v>57</v>
      </c>
      <c r="S6" s="36"/>
      <c r="T6" s="31" t="s">
        <v>10</v>
      </c>
      <c r="U6" s="36"/>
      <c r="V6" s="31" t="s">
        <v>11</v>
      </c>
      <c r="W6" s="36"/>
      <c r="X6" s="31" t="s">
        <v>12</v>
      </c>
      <c r="Y6" s="36"/>
      <c r="AC6" s="31" t="s">
        <v>13</v>
      </c>
      <c r="AD6" s="32"/>
      <c r="AE6" s="36"/>
      <c r="AF6" s="31" t="s">
        <v>13</v>
      </c>
      <c r="AG6" s="32"/>
      <c r="AH6" s="36"/>
      <c r="AI6" s="31" t="s">
        <v>13</v>
      </c>
      <c r="AJ6" s="32"/>
      <c r="AK6" s="36"/>
      <c r="AL6" s="31" t="s">
        <v>14</v>
      </c>
      <c r="AM6" s="36"/>
      <c r="AN6" s="31" t="s">
        <v>14</v>
      </c>
      <c r="AO6" s="36"/>
      <c r="AP6" s="31" t="s">
        <v>14</v>
      </c>
      <c r="AQ6" s="36"/>
      <c r="AR6" s="31" t="s">
        <v>15</v>
      </c>
      <c r="AS6" s="36"/>
      <c r="AT6" s="31" t="s">
        <v>15</v>
      </c>
      <c r="AU6" s="36"/>
      <c r="AV6" s="31" t="s">
        <v>15</v>
      </c>
      <c r="AW6" s="36"/>
      <c r="AX6" s="38"/>
      <c r="AY6" s="9" t="s">
        <v>16</v>
      </c>
      <c r="AZ6" s="9" t="s">
        <v>17</v>
      </c>
      <c r="BA6" s="9" t="s">
        <v>18</v>
      </c>
    </row>
    <row r="7" spans="1:53" x14ac:dyDescent="0.25">
      <c r="A7" s="27" t="s">
        <v>19</v>
      </c>
      <c r="B7" s="27" t="s">
        <v>20</v>
      </c>
      <c r="C7" s="29" t="s">
        <v>21</v>
      </c>
      <c r="D7" s="29" t="s">
        <v>22</v>
      </c>
      <c r="E7" s="29" t="s">
        <v>23</v>
      </c>
      <c r="F7" s="29" t="s">
        <v>24</v>
      </c>
      <c r="G7" s="29" t="s">
        <v>25</v>
      </c>
      <c r="H7" s="29" t="s">
        <v>26</v>
      </c>
      <c r="I7" s="29" t="s">
        <v>27</v>
      </c>
      <c r="J7" s="29" t="s">
        <v>28</v>
      </c>
      <c r="K7" s="29" t="s">
        <v>29</v>
      </c>
      <c r="L7" s="29" t="s">
        <v>30</v>
      </c>
      <c r="M7" s="29" t="s">
        <v>31</v>
      </c>
      <c r="N7" s="34" t="s">
        <v>32</v>
      </c>
      <c r="O7" s="35"/>
      <c r="P7" s="34" t="s">
        <v>32</v>
      </c>
      <c r="Q7" s="35"/>
      <c r="R7" s="34" t="s">
        <v>32</v>
      </c>
      <c r="S7" s="35"/>
      <c r="T7" s="34" t="s">
        <v>32</v>
      </c>
      <c r="U7" s="35"/>
      <c r="V7" s="34" t="s">
        <v>32</v>
      </c>
      <c r="W7" s="35"/>
      <c r="X7" s="34" t="s">
        <v>32</v>
      </c>
      <c r="Y7" s="35"/>
      <c r="Z7" s="31" t="s">
        <v>33</v>
      </c>
      <c r="AA7" s="37"/>
      <c r="AB7" s="29" t="s">
        <v>34</v>
      </c>
      <c r="AC7" s="34" t="s">
        <v>32</v>
      </c>
      <c r="AD7" s="39"/>
      <c r="AE7" s="35"/>
      <c r="AF7" s="11" t="s">
        <v>32</v>
      </c>
      <c r="AG7" s="12"/>
      <c r="AH7" s="13"/>
      <c r="AI7" s="11" t="s">
        <v>32</v>
      </c>
      <c r="AJ7" s="12"/>
      <c r="AK7" s="13"/>
      <c r="AL7" s="34" t="s">
        <v>32</v>
      </c>
      <c r="AM7" s="35"/>
      <c r="AN7" s="34" t="s">
        <v>32</v>
      </c>
      <c r="AO7" s="35"/>
      <c r="AP7" s="34" t="s">
        <v>32</v>
      </c>
      <c r="AQ7" s="35"/>
      <c r="AR7" s="34" t="s">
        <v>32</v>
      </c>
      <c r="AS7" s="35"/>
      <c r="AT7" s="34" t="s">
        <v>32</v>
      </c>
      <c r="AU7" s="35"/>
      <c r="AV7" s="34" t="s">
        <v>32</v>
      </c>
      <c r="AW7" s="35"/>
      <c r="AX7" s="38"/>
      <c r="AY7" s="9" t="s">
        <v>53</v>
      </c>
      <c r="AZ7" s="9" t="s">
        <v>32</v>
      </c>
      <c r="BA7" s="9" t="s">
        <v>32</v>
      </c>
    </row>
    <row r="8" spans="1:53" ht="45" x14ac:dyDescent="0.25">
      <c r="A8" s="28"/>
      <c r="B8" s="28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10" t="s">
        <v>35</v>
      </c>
      <c r="O8" s="10" t="s">
        <v>36</v>
      </c>
      <c r="P8" s="10" t="s">
        <v>35</v>
      </c>
      <c r="Q8" s="10" t="s">
        <v>36</v>
      </c>
      <c r="R8" s="10" t="s">
        <v>35</v>
      </c>
      <c r="S8" s="10" t="s">
        <v>36</v>
      </c>
      <c r="T8" s="10" t="s">
        <v>35</v>
      </c>
      <c r="U8" s="10" t="s">
        <v>36</v>
      </c>
      <c r="V8" s="10" t="s">
        <v>35</v>
      </c>
      <c r="W8" s="10" t="s">
        <v>36</v>
      </c>
      <c r="X8" s="10" t="s">
        <v>35</v>
      </c>
      <c r="Y8" s="10" t="s">
        <v>36</v>
      </c>
      <c r="Z8" s="10" t="s">
        <v>35</v>
      </c>
      <c r="AA8" s="10" t="s">
        <v>36</v>
      </c>
      <c r="AB8" s="30"/>
      <c r="AC8" s="10" t="s">
        <v>37</v>
      </c>
      <c r="AD8" s="10" t="s">
        <v>38</v>
      </c>
      <c r="AE8" s="10" t="s">
        <v>39</v>
      </c>
      <c r="AF8" s="10" t="s">
        <v>37</v>
      </c>
      <c r="AG8" s="10" t="s">
        <v>38</v>
      </c>
      <c r="AH8" s="10" t="s">
        <v>39</v>
      </c>
      <c r="AI8" s="10" t="s">
        <v>37</v>
      </c>
      <c r="AJ8" s="10" t="s">
        <v>38</v>
      </c>
      <c r="AK8" s="10" t="s">
        <v>39</v>
      </c>
      <c r="AL8" s="10" t="s">
        <v>40</v>
      </c>
      <c r="AM8" s="10" t="s">
        <v>41</v>
      </c>
      <c r="AN8" s="10" t="s">
        <v>42</v>
      </c>
      <c r="AO8" s="10" t="s">
        <v>41</v>
      </c>
      <c r="AP8" s="10" t="s">
        <v>42</v>
      </c>
      <c r="AQ8" s="10" t="s">
        <v>41</v>
      </c>
      <c r="AR8" s="10" t="s">
        <v>40</v>
      </c>
      <c r="AS8" s="10" t="s">
        <v>41</v>
      </c>
      <c r="AT8" s="10" t="s">
        <v>42</v>
      </c>
      <c r="AU8" s="10" t="s">
        <v>41</v>
      </c>
      <c r="AV8" s="10" t="s">
        <v>42</v>
      </c>
      <c r="AW8" s="10" t="s">
        <v>41</v>
      </c>
      <c r="AX8" s="30"/>
      <c r="AY8" s="9"/>
      <c r="AZ8" s="9"/>
      <c r="BA8" s="9"/>
    </row>
    <row r="9" spans="1:53" x14ac:dyDescent="0.25">
      <c r="A9" s="18" t="s">
        <v>62</v>
      </c>
      <c r="B9" s="9"/>
      <c r="C9" s="9"/>
      <c r="D9" s="9"/>
      <c r="E9" s="9"/>
      <c r="F9" s="15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16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x14ac:dyDescent="0.25">
      <c r="A10" s="18" t="s">
        <v>64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16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x14ac:dyDescent="0.25">
      <c r="A11" s="18" t="s">
        <v>65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16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1:53" x14ac:dyDescent="0.25">
      <c r="A12" s="18" t="s">
        <v>66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16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x14ac:dyDescent="0.25">
      <c r="A13" s="18" t="s">
        <v>67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6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1:53" x14ac:dyDescent="0.25">
      <c r="A14" s="18" t="s">
        <v>68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16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1:53" x14ac:dyDescent="0.25">
      <c r="A15" s="18" t="s">
        <v>69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16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3" x14ac:dyDescent="0.25">
      <c r="A16" s="18" t="s">
        <v>70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16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1:53" x14ac:dyDescent="0.25">
      <c r="A17" s="18" t="s">
        <v>71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16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1:53" x14ac:dyDescent="0.25">
      <c r="A18" s="18" t="s">
        <v>72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16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1:53" x14ac:dyDescent="0.25">
      <c r="A19" s="18" t="s">
        <v>73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16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1:53" x14ac:dyDescent="0.25">
      <c r="A20" s="18" t="s">
        <v>63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16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1:53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53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1:53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6" spans="1:53" x14ac:dyDescent="0.25">
      <c r="A26" s="14" t="s">
        <v>43</v>
      </c>
    </row>
    <row r="27" spans="1:53" x14ac:dyDescent="0.25">
      <c r="A27" s="8" t="s">
        <v>44</v>
      </c>
    </row>
    <row r="28" spans="1:53" x14ac:dyDescent="0.25">
      <c r="A28" s="8" t="s">
        <v>45</v>
      </c>
    </row>
    <row r="29" spans="1:53" x14ac:dyDescent="0.25">
      <c r="A29" s="8" t="s">
        <v>46</v>
      </c>
    </row>
    <row r="30" spans="1:53" x14ac:dyDescent="0.25">
      <c r="A30" s="8" t="s">
        <v>47</v>
      </c>
    </row>
    <row r="31" spans="1:53" x14ac:dyDescent="0.25">
      <c r="A31" s="8" t="s">
        <v>48</v>
      </c>
    </row>
    <row r="32" spans="1:53" x14ac:dyDescent="0.25">
      <c r="A32" s="8" t="s">
        <v>49</v>
      </c>
    </row>
    <row r="33" spans="1:1" x14ac:dyDescent="0.25">
      <c r="A33" s="8" t="s">
        <v>50</v>
      </c>
    </row>
    <row r="34" spans="1:1" x14ac:dyDescent="0.25">
      <c r="A34" s="8" t="s">
        <v>51</v>
      </c>
    </row>
  </sheetData>
  <mergeCells count="58">
    <mergeCell ref="AN7:AO7"/>
    <mergeCell ref="AP7:AQ7"/>
    <mergeCell ref="AR7:AS7"/>
    <mergeCell ref="AT7:AU7"/>
    <mergeCell ref="F7:F8"/>
    <mergeCell ref="G7:G8"/>
    <mergeCell ref="H7:H8"/>
    <mergeCell ref="I7:I8"/>
    <mergeCell ref="AL7:AM7"/>
    <mergeCell ref="AI6:AK6"/>
    <mergeCell ref="AB7:AB8"/>
    <mergeCell ref="J7:J8"/>
    <mergeCell ref="K7:K8"/>
    <mergeCell ref="L7:L8"/>
    <mergeCell ref="M7:M8"/>
    <mergeCell ref="N7:O7"/>
    <mergeCell ref="P7:Q7"/>
    <mergeCell ref="R7:S7"/>
    <mergeCell ref="T7:U7"/>
    <mergeCell ref="V7:W7"/>
    <mergeCell ref="X7:Y7"/>
    <mergeCell ref="A7:A8"/>
    <mergeCell ref="B7:B8"/>
    <mergeCell ref="C7:C8"/>
    <mergeCell ref="D7:D8"/>
    <mergeCell ref="E7:E8"/>
    <mergeCell ref="AV5:AW5"/>
    <mergeCell ref="AX5:AX8"/>
    <mergeCell ref="R6:S6"/>
    <mergeCell ref="T6:U6"/>
    <mergeCell ref="V6:W6"/>
    <mergeCell ref="X6:Y6"/>
    <mergeCell ref="AC6:AE6"/>
    <mergeCell ref="AV6:AW6"/>
    <mergeCell ref="AL6:AM6"/>
    <mergeCell ref="AN6:AO6"/>
    <mergeCell ref="AP6:AQ6"/>
    <mergeCell ref="AR6:AS6"/>
    <mergeCell ref="AT6:AU6"/>
    <mergeCell ref="Z7:AA7"/>
    <mergeCell ref="AV7:AW7"/>
    <mergeCell ref="AC7:AE7"/>
    <mergeCell ref="E4:F4"/>
    <mergeCell ref="AY5:BA5"/>
    <mergeCell ref="H6:I6"/>
    <mergeCell ref="J6:K6"/>
    <mergeCell ref="L6:M6"/>
    <mergeCell ref="N6:O6"/>
    <mergeCell ref="P6:Q6"/>
    <mergeCell ref="AC5:AE5"/>
    <mergeCell ref="AF5:AH5"/>
    <mergeCell ref="AI5:AK5"/>
    <mergeCell ref="AL5:AM5"/>
    <mergeCell ref="AN5:AO5"/>
    <mergeCell ref="AP5:AQ5"/>
    <mergeCell ref="AF6:AH6"/>
    <mergeCell ref="AR5:AS5"/>
    <mergeCell ref="AT5:AU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4"/>
  <sheetViews>
    <sheetView workbookViewId="0">
      <selection activeCell="G3" sqref="G3:J4"/>
    </sheetView>
  </sheetViews>
  <sheetFormatPr defaultRowHeight="15" x14ac:dyDescent="0.25"/>
  <cols>
    <col min="1" max="2" width="9.140625" style="8"/>
    <col min="3" max="3" width="10.42578125" style="8" bestFit="1" customWidth="1"/>
    <col min="4" max="7" width="9.140625" style="8"/>
    <col min="8" max="8" width="12.7109375" style="8" customWidth="1"/>
    <col min="9" max="9" width="9.140625" style="8"/>
    <col min="10" max="10" width="10" style="8" customWidth="1"/>
    <col min="11" max="50" width="9.140625" style="8"/>
    <col min="51" max="51" width="57.85546875" style="8" customWidth="1"/>
    <col min="52" max="16384" width="9.140625" style="8"/>
  </cols>
  <sheetData>
    <row r="1" spans="1:53" x14ac:dyDescent="0.25">
      <c r="A1" s="8" t="s">
        <v>54</v>
      </c>
    </row>
    <row r="2" spans="1:53" x14ac:dyDescent="0.25">
      <c r="A2" s="8" t="s">
        <v>55</v>
      </c>
      <c r="B2" s="8" t="s">
        <v>74</v>
      </c>
      <c r="D2" s="8" t="s">
        <v>59</v>
      </c>
    </row>
    <row r="3" spans="1:53" x14ac:dyDescent="0.25">
      <c r="A3" s="8" t="s">
        <v>0</v>
      </c>
      <c r="G3" s="26" t="s">
        <v>139</v>
      </c>
      <c r="H3" s="26"/>
      <c r="I3" s="26"/>
      <c r="J3" s="26"/>
    </row>
    <row r="4" spans="1:53" x14ac:dyDescent="0.25">
      <c r="A4" s="8" t="s">
        <v>60</v>
      </c>
      <c r="C4" s="17">
        <v>43286</v>
      </c>
      <c r="G4" s="26"/>
      <c r="H4" s="26"/>
      <c r="I4" s="26"/>
      <c r="J4" s="26"/>
    </row>
    <row r="5" spans="1:53" x14ac:dyDescent="0.25">
      <c r="A5" s="8" t="s">
        <v>61</v>
      </c>
      <c r="C5" s="17">
        <v>43314</v>
      </c>
      <c r="AC5" s="31" t="s">
        <v>1</v>
      </c>
      <c r="AD5" s="32"/>
      <c r="AE5" s="36"/>
      <c r="AF5" s="31" t="s">
        <v>2</v>
      </c>
      <c r="AG5" s="32"/>
      <c r="AH5" s="36"/>
      <c r="AI5" s="31" t="s">
        <v>3</v>
      </c>
      <c r="AJ5" s="32"/>
      <c r="AK5" s="36"/>
      <c r="AL5" s="31" t="s">
        <v>1</v>
      </c>
      <c r="AM5" s="36"/>
      <c r="AN5" s="31" t="s">
        <v>2</v>
      </c>
      <c r="AO5" s="36"/>
      <c r="AP5" s="31" t="s">
        <v>3</v>
      </c>
      <c r="AQ5" s="36"/>
      <c r="AR5" s="31" t="s">
        <v>1</v>
      </c>
      <c r="AS5" s="36"/>
      <c r="AT5" s="31" t="s">
        <v>2</v>
      </c>
      <c r="AU5" s="36"/>
      <c r="AV5" s="31" t="s">
        <v>3</v>
      </c>
      <c r="AW5" s="36"/>
      <c r="AX5" s="29" t="s">
        <v>4</v>
      </c>
      <c r="AY5" s="33" t="s">
        <v>5</v>
      </c>
      <c r="AZ5" s="33"/>
      <c r="BA5" s="33"/>
    </row>
    <row r="6" spans="1:53" x14ac:dyDescent="0.25">
      <c r="E6" s="9" t="s">
        <v>6</v>
      </c>
      <c r="F6" s="9" t="s">
        <v>7</v>
      </c>
      <c r="G6" s="9" t="s">
        <v>6</v>
      </c>
      <c r="H6" s="31" t="s">
        <v>6</v>
      </c>
      <c r="I6" s="32"/>
      <c r="J6" s="33" t="s">
        <v>8</v>
      </c>
      <c r="K6" s="33"/>
      <c r="L6" s="32" t="s">
        <v>9</v>
      </c>
      <c r="M6" s="36"/>
      <c r="N6" s="31" t="s">
        <v>52</v>
      </c>
      <c r="O6" s="36"/>
      <c r="P6" s="31" t="s">
        <v>56</v>
      </c>
      <c r="Q6" s="36"/>
      <c r="R6" s="31" t="s">
        <v>57</v>
      </c>
      <c r="S6" s="36"/>
      <c r="T6" s="31" t="s">
        <v>10</v>
      </c>
      <c r="U6" s="36"/>
      <c r="V6" s="31" t="s">
        <v>11</v>
      </c>
      <c r="W6" s="36"/>
      <c r="X6" s="31" t="s">
        <v>12</v>
      </c>
      <c r="Y6" s="36"/>
      <c r="AC6" s="31" t="s">
        <v>13</v>
      </c>
      <c r="AD6" s="32"/>
      <c r="AE6" s="36"/>
      <c r="AF6" s="31" t="s">
        <v>13</v>
      </c>
      <c r="AG6" s="32"/>
      <c r="AH6" s="36"/>
      <c r="AI6" s="31" t="s">
        <v>13</v>
      </c>
      <c r="AJ6" s="32"/>
      <c r="AK6" s="36"/>
      <c r="AL6" s="31" t="s">
        <v>14</v>
      </c>
      <c r="AM6" s="36"/>
      <c r="AN6" s="31" t="s">
        <v>14</v>
      </c>
      <c r="AO6" s="36"/>
      <c r="AP6" s="31" t="s">
        <v>14</v>
      </c>
      <c r="AQ6" s="36"/>
      <c r="AR6" s="31" t="s">
        <v>15</v>
      </c>
      <c r="AS6" s="36"/>
      <c r="AT6" s="31" t="s">
        <v>15</v>
      </c>
      <c r="AU6" s="36"/>
      <c r="AV6" s="31" t="s">
        <v>15</v>
      </c>
      <c r="AW6" s="36"/>
      <c r="AX6" s="38"/>
      <c r="AY6" s="9" t="s">
        <v>16</v>
      </c>
      <c r="AZ6" s="9" t="s">
        <v>17</v>
      </c>
      <c r="BA6" s="9" t="s">
        <v>18</v>
      </c>
    </row>
    <row r="7" spans="1:53" x14ac:dyDescent="0.25">
      <c r="A7" s="27" t="s">
        <v>19</v>
      </c>
      <c r="B7" s="27" t="s">
        <v>20</v>
      </c>
      <c r="C7" s="29" t="s">
        <v>21</v>
      </c>
      <c r="D7" s="29" t="s">
        <v>22</v>
      </c>
      <c r="E7" s="29" t="s">
        <v>23</v>
      </c>
      <c r="F7" s="29" t="s">
        <v>24</v>
      </c>
      <c r="G7" s="29" t="s">
        <v>25</v>
      </c>
      <c r="H7" s="29" t="s">
        <v>26</v>
      </c>
      <c r="I7" s="29" t="s">
        <v>27</v>
      </c>
      <c r="J7" s="29" t="s">
        <v>28</v>
      </c>
      <c r="K7" s="29" t="s">
        <v>29</v>
      </c>
      <c r="L7" s="29" t="s">
        <v>30</v>
      </c>
      <c r="M7" s="29" t="s">
        <v>31</v>
      </c>
      <c r="N7" s="34" t="s">
        <v>32</v>
      </c>
      <c r="O7" s="35"/>
      <c r="P7" s="34" t="s">
        <v>32</v>
      </c>
      <c r="Q7" s="35"/>
      <c r="R7" s="34" t="s">
        <v>32</v>
      </c>
      <c r="S7" s="35"/>
      <c r="T7" s="34" t="s">
        <v>32</v>
      </c>
      <c r="U7" s="35"/>
      <c r="V7" s="34" t="s">
        <v>32</v>
      </c>
      <c r="W7" s="35"/>
      <c r="X7" s="34" t="s">
        <v>32</v>
      </c>
      <c r="Y7" s="35"/>
      <c r="Z7" s="31" t="s">
        <v>33</v>
      </c>
      <c r="AA7" s="37"/>
      <c r="AB7" s="29" t="s">
        <v>34</v>
      </c>
      <c r="AC7" s="34" t="s">
        <v>32</v>
      </c>
      <c r="AD7" s="39"/>
      <c r="AE7" s="35"/>
      <c r="AF7" s="11" t="s">
        <v>32</v>
      </c>
      <c r="AG7" s="12"/>
      <c r="AH7" s="13"/>
      <c r="AI7" s="11" t="s">
        <v>32</v>
      </c>
      <c r="AJ7" s="12"/>
      <c r="AK7" s="13"/>
      <c r="AL7" s="34" t="s">
        <v>32</v>
      </c>
      <c r="AM7" s="35"/>
      <c r="AN7" s="34" t="s">
        <v>32</v>
      </c>
      <c r="AO7" s="35"/>
      <c r="AP7" s="34" t="s">
        <v>32</v>
      </c>
      <c r="AQ7" s="35"/>
      <c r="AR7" s="34" t="s">
        <v>32</v>
      </c>
      <c r="AS7" s="35"/>
      <c r="AT7" s="34" t="s">
        <v>32</v>
      </c>
      <c r="AU7" s="35"/>
      <c r="AV7" s="34" t="s">
        <v>32</v>
      </c>
      <c r="AW7" s="35"/>
      <c r="AX7" s="38"/>
      <c r="AY7" s="9" t="s">
        <v>53</v>
      </c>
      <c r="AZ7" s="9" t="s">
        <v>32</v>
      </c>
      <c r="BA7" s="9" t="s">
        <v>32</v>
      </c>
    </row>
    <row r="8" spans="1:53" ht="45" x14ac:dyDescent="0.25">
      <c r="A8" s="28"/>
      <c r="B8" s="28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10" t="s">
        <v>35</v>
      </c>
      <c r="O8" s="10" t="s">
        <v>36</v>
      </c>
      <c r="P8" s="10" t="s">
        <v>35</v>
      </c>
      <c r="Q8" s="10" t="s">
        <v>36</v>
      </c>
      <c r="R8" s="10" t="s">
        <v>35</v>
      </c>
      <c r="S8" s="10" t="s">
        <v>36</v>
      </c>
      <c r="T8" s="10" t="s">
        <v>35</v>
      </c>
      <c r="U8" s="10" t="s">
        <v>36</v>
      </c>
      <c r="V8" s="10" t="s">
        <v>35</v>
      </c>
      <c r="W8" s="10" t="s">
        <v>36</v>
      </c>
      <c r="X8" s="10" t="s">
        <v>35</v>
      </c>
      <c r="Y8" s="10" t="s">
        <v>36</v>
      </c>
      <c r="Z8" s="10" t="s">
        <v>35</v>
      </c>
      <c r="AA8" s="10" t="s">
        <v>36</v>
      </c>
      <c r="AB8" s="30"/>
      <c r="AC8" s="10" t="s">
        <v>37</v>
      </c>
      <c r="AD8" s="10" t="s">
        <v>38</v>
      </c>
      <c r="AE8" s="10" t="s">
        <v>39</v>
      </c>
      <c r="AF8" s="10" t="s">
        <v>37</v>
      </c>
      <c r="AG8" s="10" t="s">
        <v>38</v>
      </c>
      <c r="AH8" s="10" t="s">
        <v>39</v>
      </c>
      <c r="AI8" s="10" t="s">
        <v>37</v>
      </c>
      <c r="AJ8" s="10" t="s">
        <v>38</v>
      </c>
      <c r="AK8" s="10" t="s">
        <v>39</v>
      </c>
      <c r="AL8" s="10" t="s">
        <v>40</v>
      </c>
      <c r="AM8" s="10" t="s">
        <v>41</v>
      </c>
      <c r="AN8" s="10" t="s">
        <v>42</v>
      </c>
      <c r="AO8" s="10" t="s">
        <v>41</v>
      </c>
      <c r="AP8" s="10" t="s">
        <v>42</v>
      </c>
      <c r="AQ8" s="10" t="s">
        <v>41</v>
      </c>
      <c r="AR8" s="10" t="s">
        <v>40</v>
      </c>
      <c r="AS8" s="10" t="s">
        <v>41</v>
      </c>
      <c r="AT8" s="10" t="s">
        <v>42</v>
      </c>
      <c r="AU8" s="10" t="s">
        <v>41</v>
      </c>
      <c r="AV8" s="10" t="s">
        <v>42</v>
      </c>
      <c r="AW8" s="10" t="s">
        <v>41</v>
      </c>
      <c r="AX8" s="30"/>
      <c r="AY8" s="9"/>
      <c r="AZ8" s="9"/>
      <c r="BA8" s="9"/>
    </row>
    <row r="9" spans="1:53" x14ac:dyDescent="0.25">
      <c r="A9" s="18" t="s">
        <v>62</v>
      </c>
      <c r="B9" s="9"/>
      <c r="C9" s="9"/>
      <c r="D9" s="9"/>
      <c r="E9" s="9"/>
      <c r="F9" s="15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16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x14ac:dyDescent="0.25">
      <c r="A10" s="18" t="s">
        <v>64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16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x14ac:dyDescent="0.25">
      <c r="A11" s="18" t="s">
        <v>65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16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1:53" x14ac:dyDescent="0.25">
      <c r="A12" s="18" t="s">
        <v>66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16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x14ac:dyDescent="0.25">
      <c r="A13" s="18" t="s">
        <v>67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6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1:53" x14ac:dyDescent="0.25">
      <c r="A14" s="18" t="s">
        <v>68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16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1:53" x14ac:dyDescent="0.25">
      <c r="A15" s="18" t="s">
        <v>69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16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3" x14ac:dyDescent="0.25">
      <c r="A16" s="18" t="s">
        <v>70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16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1:53" x14ac:dyDescent="0.25">
      <c r="A17" s="18" t="s">
        <v>71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16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1:53" x14ac:dyDescent="0.25">
      <c r="A18" s="18" t="s">
        <v>72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16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1:53" x14ac:dyDescent="0.25">
      <c r="A19" s="18" t="s">
        <v>73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16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1:53" x14ac:dyDescent="0.25">
      <c r="A20" s="18" t="s">
        <v>63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16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1:53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53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1:53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6" spans="1:53" x14ac:dyDescent="0.25">
      <c r="A26" s="14" t="s">
        <v>43</v>
      </c>
    </row>
    <row r="27" spans="1:53" x14ac:dyDescent="0.25">
      <c r="A27" s="8" t="s">
        <v>44</v>
      </c>
    </row>
    <row r="28" spans="1:53" x14ac:dyDescent="0.25">
      <c r="A28" s="8" t="s">
        <v>45</v>
      </c>
    </row>
    <row r="29" spans="1:53" x14ac:dyDescent="0.25">
      <c r="A29" s="8" t="s">
        <v>46</v>
      </c>
    </row>
    <row r="30" spans="1:53" x14ac:dyDescent="0.25">
      <c r="A30" s="8" t="s">
        <v>47</v>
      </c>
    </row>
    <row r="31" spans="1:53" x14ac:dyDescent="0.25">
      <c r="A31" s="8" t="s">
        <v>48</v>
      </c>
    </row>
    <row r="32" spans="1:53" x14ac:dyDescent="0.25">
      <c r="A32" s="8" t="s">
        <v>49</v>
      </c>
    </row>
    <row r="33" spans="1:1" x14ac:dyDescent="0.25">
      <c r="A33" s="8" t="s">
        <v>50</v>
      </c>
    </row>
    <row r="34" spans="1:1" x14ac:dyDescent="0.25">
      <c r="A34" s="8" t="s">
        <v>51</v>
      </c>
    </row>
  </sheetData>
  <mergeCells count="58">
    <mergeCell ref="AN7:AO7"/>
    <mergeCell ref="AP7:AQ7"/>
    <mergeCell ref="AR7:AS7"/>
    <mergeCell ref="AT7:AU7"/>
    <mergeCell ref="F7:F8"/>
    <mergeCell ref="G7:G8"/>
    <mergeCell ref="H7:H8"/>
    <mergeCell ref="I7:I8"/>
    <mergeCell ref="AL7:AM7"/>
    <mergeCell ref="AI6:AK6"/>
    <mergeCell ref="AB7:AB8"/>
    <mergeCell ref="J7:J8"/>
    <mergeCell ref="K7:K8"/>
    <mergeCell ref="L7:L8"/>
    <mergeCell ref="M7:M8"/>
    <mergeCell ref="N7:O7"/>
    <mergeCell ref="P7:Q7"/>
    <mergeCell ref="R7:S7"/>
    <mergeCell ref="T7:U7"/>
    <mergeCell ref="V7:W7"/>
    <mergeCell ref="X7:Y7"/>
    <mergeCell ref="A7:A8"/>
    <mergeCell ref="B7:B8"/>
    <mergeCell ref="C7:C8"/>
    <mergeCell ref="D7:D8"/>
    <mergeCell ref="E7:E8"/>
    <mergeCell ref="AV5:AW5"/>
    <mergeCell ref="AX5:AX8"/>
    <mergeCell ref="R6:S6"/>
    <mergeCell ref="T6:U6"/>
    <mergeCell ref="V6:W6"/>
    <mergeCell ref="X6:Y6"/>
    <mergeCell ref="AC6:AE6"/>
    <mergeCell ref="AV6:AW6"/>
    <mergeCell ref="AL6:AM6"/>
    <mergeCell ref="AN6:AO6"/>
    <mergeCell ref="AP6:AQ6"/>
    <mergeCell ref="AR6:AS6"/>
    <mergeCell ref="AT6:AU6"/>
    <mergeCell ref="Z7:AA7"/>
    <mergeCell ref="AV7:AW7"/>
    <mergeCell ref="AC7:AE7"/>
    <mergeCell ref="G3:J4"/>
    <mergeCell ref="AY5:BA5"/>
    <mergeCell ref="H6:I6"/>
    <mergeCell ref="J6:K6"/>
    <mergeCell ref="L6:M6"/>
    <mergeCell ref="N6:O6"/>
    <mergeCell ref="P6:Q6"/>
    <mergeCell ref="AC5:AE5"/>
    <mergeCell ref="AF5:AH5"/>
    <mergeCell ref="AI5:AK5"/>
    <mergeCell ref="AL5:AM5"/>
    <mergeCell ref="AN5:AO5"/>
    <mergeCell ref="AP5:AQ5"/>
    <mergeCell ref="AF6:AH6"/>
    <mergeCell ref="AR5:AS5"/>
    <mergeCell ref="AT5:AU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4"/>
  <sheetViews>
    <sheetView workbookViewId="0">
      <selection activeCell="F3" sqref="F3:H3"/>
    </sheetView>
  </sheetViews>
  <sheetFormatPr defaultRowHeight="15" x14ac:dyDescent="0.25"/>
  <cols>
    <col min="1" max="2" width="9.140625" style="8"/>
    <col min="3" max="3" width="10.42578125" style="8" bestFit="1" customWidth="1"/>
    <col min="4" max="7" width="9.140625" style="8"/>
    <col min="8" max="8" width="12.7109375" style="8" customWidth="1"/>
    <col min="9" max="9" width="9.140625" style="8"/>
    <col min="10" max="10" width="10" style="8" customWidth="1"/>
    <col min="11" max="50" width="9.140625" style="8"/>
    <col min="51" max="51" width="57.85546875" style="8" customWidth="1"/>
    <col min="52" max="16384" width="9.140625" style="8"/>
  </cols>
  <sheetData>
    <row r="1" spans="1:53" x14ac:dyDescent="0.25">
      <c r="A1" s="8" t="s">
        <v>54</v>
      </c>
      <c r="J1" s="21"/>
    </row>
    <row r="2" spans="1:53" x14ac:dyDescent="0.25">
      <c r="A2" s="8" t="s">
        <v>55</v>
      </c>
      <c r="B2" s="8" t="s">
        <v>78</v>
      </c>
      <c r="D2" s="8" t="s">
        <v>59</v>
      </c>
    </row>
    <row r="3" spans="1:53" x14ac:dyDescent="0.25">
      <c r="A3" s="8" t="s">
        <v>0</v>
      </c>
      <c r="F3" s="40" t="s">
        <v>140</v>
      </c>
      <c r="G3" s="40"/>
      <c r="H3" s="40"/>
    </row>
    <row r="4" spans="1:53" x14ac:dyDescent="0.25">
      <c r="A4" s="8" t="s">
        <v>60</v>
      </c>
      <c r="C4" s="17">
        <v>43293</v>
      </c>
    </row>
    <row r="5" spans="1:53" x14ac:dyDescent="0.25">
      <c r="A5" s="8" t="s">
        <v>61</v>
      </c>
      <c r="AC5" s="31" t="s">
        <v>1</v>
      </c>
      <c r="AD5" s="32"/>
      <c r="AE5" s="36"/>
      <c r="AF5" s="31" t="s">
        <v>2</v>
      </c>
      <c r="AG5" s="32"/>
      <c r="AH5" s="36"/>
      <c r="AI5" s="31" t="s">
        <v>3</v>
      </c>
      <c r="AJ5" s="32"/>
      <c r="AK5" s="36"/>
      <c r="AL5" s="31" t="s">
        <v>1</v>
      </c>
      <c r="AM5" s="36"/>
      <c r="AN5" s="31" t="s">
        <v>2</v>
      </c>
      <c r="AO5" s="36"/>
      <c r="AP5" s="31" t="s">
        <v>3</v>
      </c>
      <c r="AQ5" s="36"/>
      <c r="AR5" s="31" t="s">
        <v>1</v>
      </c>
      <c r="AS5" s="36"/>
      <c r="AT5" s="31" t="s">
        <v>2</v>
      </c>
      <c r="AU5" s="36"/>
      <c r="AV5" s="31" t="s">
        <v>3</v>
      </c>
      <c r="AW5" s="36"/>
      <c r="AX5" s="29" t="s">
        <v>4</v>
      </c>
      <c r="AY5" s="33" t="s">
        <v>5</v>
      </c>
      <c r="AZ5" s="33"/>
      <c r="BA5" s="33"/>
    </row>
    <row r="6" spans="1:53" x14ac:dyDescent="0.25">
      <c r="E6" s="9" t="s">
        <v>6</v>
      </c>
      <c r="F6" s="9" t="s">
        <v>7</v>
      </c>
      <c r="G6" s="9" t="s">
        <v>6</v>
      </c>
      <c r="H6" s="31" t="s">
        <v>6</v>
      </c>
      <c r="I6" s="32"/>
      <c r="J6" s="33" t="s">
        <v>8</v>
      </c>
      <c r="K6" s="33"/>
      <c r="L6" s="32" t="s">
        <v>9</v>
      </c>
      <c r="M6" s="36"/>
      <c r="N6" s="31" t="s">
        <v>52</v>
      </c>
      <c r="O6" s="36"/>
      <c r="P6" s="31" t="s">
        <v>56</v>
      </c>
      <c r="Q6" s="36"/>
      <c r="R6" s="31" t="s">
        <v>57</v>
      </c>
      <c r="S6" s="36"/>
      <c r="T6" s="31" t="s">
        <v>10</v>
      </c>
      <c r="U6" s="36"/>
      <c r="V6" s="31" t="s">
        <v>11</v>
      </c>
      <c r="W6" s="36"/>
      <c r="X6" s="31" t="s">
        <v>12</v>
      </c>
      <c r="Y6" s="36"/>
      <c r="AC6" s="31" t="s">
        <v>13</v>
      </c>
      <c r="AD6" s="32"/>
      <c r="AE6" s="36"/>
      <c r="AF6" s="31" t="s">
        <v>13</v>
      </c>
      <c r="AG6" s="32"/>
      <c r="AH6" s="36"/>
      <c r="AI6" s="31" t="s">
        <v>13</v>
      </c>
      <c r="AJ6" s="32"/>
      <c r="AK6" s="36"/>
      <c r="AL6" s="31" t="s">
        <v>14</v>
      </c>
      <c r="AM6" s="36"/>
      <c r="AN6" s="31" t="s">
        <v>14</v>
      </c>
      <c r="AO6" s="36"/>
      <c r="AP6" s="31" t="s">
        <v>14</v>
      </c>
      <c r="AQ6" s="36"/>
      <c r="AR6" s="31" t="s">
        <v>15</v>
      </c>
      <c r="AS6" s="36"/>
      <c r="AT6" s="31" t="s">
        <v>15</v>
      </c>
      <c r="AU6" s="36"/>
      <c r="AV6" s="31" t="s">
        <v>15</v>
      </c>
      <c r="AW6" s="36"/>
      <c r="AX6" s="38"/>
      <c r="AY6" s="9" t="s">
        <v>16</v>
      </c>
      <c r="AZ6" s="9" t="s">
        <v>17</v>
      </c>
      <c r="BA6" s="9" t="s">
        <v>18</v>
      </c>
    </row>
    <row r="7" spans="1:53" x14ac:dyDescent="0.25">
      <c r="A7" s="27" t="s">
        <v>19</v>
      </c>
      <c r="B7" s="27" t="s">
        <v>20</v>
      </c>
      <c r="C7" s="29" t="s">
        <v>21</v>
      </c>
      <c r="D7" s="29" t="s">
        <v>22</v>
      </c>
      <c r="E7" s="29" t="s">
        <v>23</v>
      </c>
      <c r="F7" s="29" t="s">
        <v>24</v>
      </c>
      <c r="G7" s="29" t="s">
        <v>25</v>
      </c>
      <c r="H7" s="29" t="s">
        <v>26</v>
      </c>
      <c r="I7" s="29" t="s">
        <v>27</v>
      </c>
      <c r="J7" s="29" t="s">
        <v>28</v>
      </c>
      <c r="K7" s="29" t="s">
        <v>29</v>
      </c>
      <c r="L7" s="29" t="s">
        <v>30</v>
      </c>
      <c r="M7" s="29" t="s">
        <v>31</v>
      </c>
      <c r="N7" s="34" t="s">
        <v>32</v>
      </c>
      <c r="O7" s="35"/>
      <c r="P7" s="34" t="s">
        <v>32</v>
      </c>
      <c r="Q7" s="35"/>
      <c r="R7" s="34" t="s">
        <v>32</v>
      </c>
      <c r="S7" s="35"/>
      <c r="T7" s="34" t="s">
        <v>32</v>
      </c>
      <c r="U7" s="35"/>
      <c r="V7" s="34" t="s">
        <v>32</v>
      </c>
      <c r="W7" s="35"/>
      <c r="X7" s="34" t="s">
        <v>32</v>
      </c>
      <c r="Y7" s="35"/>
      <c r="Z7" s="31" t="s">
        <v>33</v>
      </c>
      <c r="AA7" s="37"/>
      <c r="AB7" s="29" t="s">
        <v>34</v>
      </c>
      <c r="AC7" s="34" t="s">
        <v>32</v>
      </c>
      <c r="AD7" s="39"/>
      <c r="AE7" s="35"/>
      <c r="AF7" s="11" t="s">
        <v>32</v>
      </c>
      <c r="AG7" s="12"/>
      <c r="AH7" s="13"/>
      <c r="AI7" s="11" t="s">
        <v>32</v>
      </c>
      <c r="AJ7" s="12"/>
      <c r="AK7" s="13"/>
      <c r="AL7" s="34" t="s">
        <v>32</v>
      </c>
      <c r="AM7" s="35"/>
      <c r="AN7" s="34" t="s">
        <v>32</v>
      </c>
      <c r="AO7" s="35"/>
      <c r="AP7" s="34" t="s">
        <v>32</v>
      </c>
      <c r="AQ7" s="35"/>
      <c r="AR7" s="34" t="s">
        <v>32</v>
      </c>
      <c r="AS7" s="35"/>
      <c r="AT7" s="34" t="s">
        <v>32</v>
      </c>
      <c r="AU7" s="35"/>
      <c r="AV7" s="34" t="s">
        <v>32</v>
      </c>
      <c r="AW7" s="35"/>
      <c r="AX7" s="38"/>
      <c r="AY7" s="9" t="s">
        <v>53</v>
      </c>
      <c r="AZ7" s="9" t="s">
        <v>32</v>
      </c>
      <c r="BA7" s="9" t="s">
        <v>32</v>
      </c>
    </row>
    <row r="8" spans="1:53" ht="45" x14ac:dyDescent="0.25">
      <c r="A8" s="28"/>
      <c r="B8" s="28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10" t="s">
        <v>35</v>
      </c>
      <c r="O8" s="10" t="s">
        <v>36</v>
      </c>
      <c r="P8" s="10" t="s">
        <v>35</v>
      </c>
      <c r="Q8" s="10" t="s">
        <v>36</v>
      </c>
      <c r="R8" s="10" t="s">
        <v>35</v>
      </c>
      <c r="S8" s="10" t="s">
        <v>36</v>
      </c>
      <c r="T8" s="10" t="s">
        <v>35</v>
      </c>
      <c r="U8" s="10" t="s">
        <v>36</v>
      </c>
      <c r="V8" s="10" t="s">
        <v>35</v>
      </c>
      <c r="W8" s="10" t="s">
        <v>36</v>
      </c>
      <c r="X8" s="10" t="s">
        <v>35</v>
      </c>
      <c r="Y8" s="10" t="s">
        <v>36</v>
      </c>
      <c r="Z8" s="10" t="s">
        <v>35</v>
      </c>
      <c r="AA8" s="10" t="s">
        <v>36</v>
      </c>
      <c r="AB8" s="30"/>
      <c r="AC8" s="10" t="s">
        <v>37</v>
      </c>
      <c r="AD8" s="10" t="s">
        <v>38</v>
      </c>
      <c r="AE8" s="10" t="s">
        <v>39</v>
      </c>
      <c r="AF8" s="10" t="s">
        <v>37</v>
      </c>
      <c r="AG8" s="10" t="s">
        <v>38</v>
      </c>
      <c r="AH8" s="10" t="s">
        <v>39</v>
      </c>
      <c r="AI8" s="10" t="s">
        <v>37</v>
      </c>
      <c r="AJ8" s="10" t="s">
        <v>38</v>
      </c>
      <c r="AK8" s="10" t="s">
        <v>39</v>
      </c>
      <c r="AL8" s="10" t="s">
        <v>40</v>
      </c>
      <c r="AM8" s="10" t="s">
        <v>41</v>
      </c>
      <c r="AN8" s="10" t="s">
        <v>42</v>
      </c>
      <c r="AO8" s="10" t="s">
        <v>41</v>
      </c>
      <c r="AP8" s="10" t="s">
        <v>42</v>
      </c>
      <c r="AQ8" s="10" t="s">
        <v>41</v>
      </c>
      <c r="AR8" s="10" t="s">
        <v>40</v>
      </c>
      <c r="AS8" s="10" t="s">
        <v>41</v>
      </c>
      <c r="AT8" s="10" t="s">
        <v>42</v>
      </c>
      <c r="AU8" s="10" t="s">
        <v>41</v>
      </c>
      <c r="AV8" s="10" t="s">
        <v>42</v>
      </c>
      <c r="AW8" s="10" t="s">
        <v>41</v>
      </c>
      <c r="AX8" s="30"/>
      <c r="AY8" s="9"/>
      <c r="AZ8" s="9"/>
      <c r="BA8" s="9"/>
    </row>
    <row r="9" spans="1:53" x14ac:dyDescent="0.25">
      <c r="A9" s="18" t="s">
        <v>62</v>
      </c>
      <c r="B9" s="9"/>
      <c r="C9" s="9"/>
      <c r="D9" s="9"/>
      <c r="E9" s="9"/>
      <c r="F9" s="15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16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x14ac:dyDescent="0.25">
      <c r="A10" s="18" t="s">
        <v>64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16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x14ac:dyDescent="0.25">
      <c r="A11" s="18" t="s">
        <v>65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16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1:53" x14ac:dyDescent="0.25">
      <c r="A12" s="18" t="s">
        <v>66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16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x14ac:dyDescent="0.25">
      <c r="A13" s="18" t="s">
        <v>67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6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1:53" x14ac:dyDescent="0.25">
      <c r="A14" s="18" t="s">
        <v>68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16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1:53" x14ac:dyDescent="0.25">
      <c r="A15" s="18" t="s">
        <v>69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16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3" x14ac:dyDescent="0.25">
      <c r="A16" s="18" t="s">
        <v>70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16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1:53" x14ac:dyDescent="0.25">
      <c r="A17" s="18" t="s">
        <v>71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16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1:53" x14ac:dyDescent="0.25">
      <c r="A18" s="18" t="s">
        <v>72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16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1:53" x14ac:dyDescent="0.25">
      <c r="A19" s="18" t="s">
        <v>73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16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1:53" x14ac:dyDescent="0.25">
      <c r="A20" s="18" t="s">
        <v>63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16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1:53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53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1:53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6" spans="1:53" x14ac:dyDescent="0.25">
      <c r="A26" s="14" t="s">
        <v>43</v>
      </c>
    </row>
    <row r="27" spans="1:53" x14ac:dyDescent="0.25">
      <c r="A27" s="8" t="s">
        <v>44</v>
      </c>
    </row>
    <row r="28" spans="1:53" x14ac:dyDescent="0.25">
      <c r="A28" s="8" t="s">
        <v>45</v>
      </c>
    </row>
    <row r="29" spans="1:53" x14ac:dyDescent="0.25">
      <c r="A29" s="8" t="s">
        <v>46</v>
      </c>
    </row>
    <row r="30" spans="1:53" x14ac:dyDescent="0.25">
      <c r="A30" s="8" t="s">
        <v>47</v>
      </c>
    </row>
    <row r="31" spans="1:53" x14ac:dyDescent="0.25">
      <c r="A31" s="8" t="s">
        <v>48</v>
      </c>
    </row>
    <row r="32" spans="1:53" x14ac:dyDescent="0.25">
      <c r="A32" s="8" t="s">
        <v>49</v>
      </c>
    </row>
    <row r="33" spans="1:1" x14ac:dyDescent="0.25">
      <c r="A33" s="8" t="s">
        <v>50</v>
      </c>
    </row>
    <row r="34" spans="1:1" x14ac:dyDescent="0.25">
      <c r="A34" s="8" t="s">
        <v>51</v>
      </c>
    </row>
  </sheetData>
  <mergeCells count="58">
    <mergeCell ref="AN7:AO7"/>
    <mergeCell ref="AP7:AQ7"/>
    <mergeCell ref="AR7:AS7"/>
    <mergeCell ref="AT7:AU7"/>
    <mergeCell ref="F7:F8"/>
    <mergeCell ref="G7:G8"/>
    <mergeCell ref="H7:H8"/>
    <mergeCell ref="I7:I8"/>
    <mergeCell ref="AL7:AM7"/>
    <mergeCell ref="AI6:AK6"/>
    <mergeCell ref="AB7:AB8"/>
    <mergeCell ref="J7:J8"/>
    <mergeCell ref="K7:K8"/>
    <mergeCell ref="L7:L8"/>
    <mergeCell ref="M7:M8"/>
    <mergeCell ref="N7:O7"/>
    <mergeCell ref="P7:Q7"/>
    <mergeCell ref="R7:S7"/>
    <mergeCell ref="T7:U7"/>
    <mergeCell ref="V7:W7"/>
    <mergeCell ref="X7:Y7"/>
    <mergeCell ref="A7:A8"/>
    <mergeCell ref="B7:B8"/>
    <mergeCell ref="C7:C8"/>
    <mergeCell ref="D7:D8"/>
    <mergeCell ref="E7:E8"/>
    <mergeCell ref="AV5:AW5"/>
    <mergeCell ref="AX5:AX8"/>
    <mergeCell ref="R6:S6"/>
    <mergeCell ref="T6:U6"/>
    <mergeCell ref="V6:W6"/>
    <mergeCell ref="X6:Y6"/>
    <mergeCell ref="AC6:AE6"/>
    <mergeCell ref="AV6:AW6"/>
    <mergeCell ref="AL6:AM6"/>
    <mergeCell ref="AN6:AO6"/>
    <mergeCell ref="AP6:AQ6"/>
    <mergeCell ref="AR6:AS6"/>
    <mergeCell ref="AT6:AU6"/>
    <mergeCell ref="Z7:AA7"/>
    <mergeCell ref="AV7:AW7"/>
    <mergeCell ref="AC7:AE7"/>
    <mergeCell ref="F3:H3"/>
    <mergeCell ref="AY5:BA5"/>
    <mergeCell ref="H6:I6"/>
    <mergeCell ref="J6:K6"/>
    <mergeCell ref="L6:M6"/>
    <mergeCell ref="N6:O6"/>
    <mergeCell ref="P6:Q6"/>
    <mergeCell ref="AC5:AE5"/>
    <mergeCell ref="AF5:AH5"/>
    <mergeCell ref="AI5:AK5"/>
    <mergeCell ref="AL5:AM5"/>
    <mergeCell ref="AN5:AO5"/>
    <mergeCell ref="AP5:AQ5"/>
    <mergeCell ref="AF6:AH6"/>
    <mergeCell ref="AR5:AS5"/>
    <mergeCell ref="AT5:AU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4"/>
  <sheetViews>
    <sheetView workbookViewId="0">
      <selection activeCell="G3" sqref="G3"/>
    </sheetView>
  </sheetViews>
  <sheetFormatPr defaultRowHeight="15" x14ac:dyDescent="0.25"/>
  <cols>
    <col min="1" max="2" width="9.140625" style="8"/>
    <col min="3" max="3" width="10.42578125" style="8" bestFit="1" customWidth="1"/>
    <col min="4" max="7" width="9.140625" style="8"/>
    <col min="8" max="8" width="12.7109375" style="8" customWidth="1"/>
    <col min="9" max="9" width="9.140625" style="8"/>
    <col min="10" max="10" width="10" style="8" customWidth="1"/>
    <col min="11" max="50" width="9.140625" style="8"/>
    <col min="51" max="51" width="57.85546875" style="8" customWidth="1"/>
    <col min="52" max="16384" width="9.140625" style="8"/>
  </cols>
  <sheetData>
    <row r="1" spans="1:53" x14ac:dyDescent="0.25">
      <c r="A1" s="8" t="s">
        <v>54</v>
      </c>
    </row>
    <row r="2" spans="1:53" x14ac:dyDescent="0.25">
      <c r="A2" s="8" t="s">
        <v>55</v>
      </c>
      <c r="B2" s="8" t="s">
        <v>85</v>
      </c>
      <c r="D2" s="8" t="s">
        <v>59</v>
      </c>
    </row>
    <row r="3" spans="1:53" x14ac:dyDescent="0.25">
      <c r="A3" s="8" t="s">
        <v>0</v>
      </c>
    </row>
    <row r="4" spans="1:53" x14ac:dyDescent="0.25">
      <c r="A4" s="8" t="s">
        <v>60</v>
      </c>
      <c r="C4" s="17">
        <v>43335</v>
      </c>
    </row>
    <row r="5" spans="1:53" x14ac:dyDescent="0.25">
      <c r="A5" s="8" t="s">
        <v>61</v>
      </c>
      <c r="C5" s="17" t="s">
        <v>77</v>
      </c>
      <c r="AC5" s="31" t="s">
        <v>1</v>
      </c>
      <c r="AD5" s="32"/>
      <c r="AE5" s="36"/>
      <c r="AF5" s="31" t="s">
        <v>2</v>
      </c>
      <c r="AG5" s="32"/>
      <c r="AH5" s="36"/>
      <c r="AI5" s="31" t="s">
        <v>3</v>
      </c>
      <c r="AJ5" s="32"/>
      <c r="AK5" s="36"/>
      <c r="AL5" s="31" t="s">
        <v>1</v>
      </c>
      <c r="AM5" s="36"/>
      <c r="AN5" s="31" t="s">
        <v>2</v>
      </c>
      <c r="AO5" s="36"/>
      <c r="AP5" s="31" t="s">
        <v>3</v>
      </c>
      <c r="AQ5" s="36"/>
      <c r="AR5" s="31" t="s">
        <v>1</v>
      </c>
      <c r="AS5" s="36"/>
      <c r="AT5" s="31" t="s">
        <v>2</v>
      </c>
      <c r="AU5" s="36"/>
      <c r="AV5" s="31" t="s">
        <v>3</v>
      </c>
      <c r="AW5" s="36"/>
      <c r="AX5" s="29" t="s">
        <v>4</v>
      </c>
      <c r="AY5" s="33" t="s">
        <v>5</v>
      </c>
      <c r="AZ5" s="33"/>
      <c r="BA5" s="33"/>
    </row>
    <row r="6" spans="1:53" x14ac:dyDescent="0.25">
      <c r="E6" s="9" t="s">
        <v>6</v>
      </c>
      <c r="F6" s="9" t="s">
        <v>7</v>
      </c>
      <c r="G6" s="9" t="s">
        <v>6</v>
      </c>
      <c r="H6" s="31" t="s">
        <v>6</v>
      </c>
      <c r="I6" s="32"/>
      <c r="J6" s="33" t="s">
        <v>8</v>
      </c>
      <c r="K6" s="33"/>
      <c r="L6" s="32" t="s">
        <v>9</v>
      </c>
      <c r="M6" s="36"/>
      <c r="N6" s="31" t="s">
        <v>52</v>
      </c>
      <c r="O6" s="36"/>
      <c r="P6" s="31" t="s">
        <v>56</v>
      </c>
      <c r="Q6" s="36"/>
      <c r="R6" s="31" t="s">
        <v>57</v>
      </c>
      <c r="S6" s="36"/>
      <c r="T6" s="31" t="s">
        <v>10</v>
      </c>
      <c r="U6" s="36"/>
      <c r="V6" s="31" t="s">
        <v>11</v>
      </c>
      <c r="W6" s="36"/>
      <c r="X6" s="31" t="s">
        <v>12</v>
      </c>
      <c r="Y6" s="36"/>
      <c r="AC6" s="31" t="s">
        <v>13</v>
      </c>
      <c r="AD6" s="32"/>
      <c r="AE6" s="36"/>
      <c r="AF6" s="31" t="s">
        <v>13</v>
      </c>
      <c r="AG6" s="32"/>
      <c r="AH6" s="36"/>
      <c r="AI6" s="31" t="s">
        <v>13</v>
      </c>
      <c r="AJ6" s="32"/>
      <c r="AK6" s="36"/>
      <c r="AL6" s="31" t="s">
        <v>14</v>
      </c>
      <c r="AM6" s="36"/>
      <c r="AN6" s="31" t="s">
        <v>14</v>
      </c>
      <c r="AO6" s="36"/>
      <c r="AP6" s="31" t="s">
        <v>14</v>
      </c>
      <c r="AQ6" s="36"/>
      <c r="AR6" s="31" t="s">
        <v>15</v>
      </c>
      <c r="AS6" s="36"/>
      <c r="AT6" s="31" t="s">
        <v>15</v>
      </c>
      <c r="AU6" s="36"/>
      <c r="AV6" s="31" t="s">
        <v>15</v>
      </c>
      <c r="AW6" s="36"/>
      <c r="AX6" s="38"/>
      <c r="AY6" s="9" t="s">
        <v>16</v>
      </c>
      <c r="AZ6" s="9" t="s">
        <v>17</v>
      </c>
      <c r="BA6" s="9" t="s">
        <v>18</v>
      </c>
    </row>
    <row r="7" spans="1:53" x14ac:dyDescent="0.25">
      <c r="A7" s="27" t="s">
        <v>19</v>
      </c>
      <c r="B7" s="27" t="s">
        <v>20</v>
      </c>
      <c r="C7" s="29" t="s">
        <v>21</v>
      </c>
      <c r="D7" s="29" t="s">
        <v>22</v>
      </c>
      <c r="E7" s="29" t="s">
        <v>23</v>
      </c>
      <c r="F7" s="29" t="s">
        <v>24</v>
      </c>
      <c r="G7" s="29" t="s">
        <v>25</v>
      </c>
      <c r="H7" s="29" t="s">
        <v>26</v>
      </c>
      <c r="I7" s="29" t="s">
        <v>27</v>
      </c>
      <c r="J7" s="29" t="s">
        <v>28</v>
      </c>
      <c r="K7" s="29" t="s">
        <v>29</v>
      </c>
      <c r="L7" s="29" t="s">
        <v>30</v>
      </c>
      <c r="M7" s="29" t="s">
        <v>31</v>
      </c>
      <c r="N7" s="34" t="s">
        <v>32</v>
      </c>
      <c r="O7" s="35"/>
      <c r="P7" s="34" t="s">
        <v>32</v>
      </c>
      <c r="Q7" s="35"/>
      <c r="R7" s="34" t="s">
        <v>32</v>
      </c>
      <c r="S7" s="35"/>
      <c r="T7" s="34" t="s">
        <v>32</v>
      </c>
      <c r="U7" s="35"/>
      <c r="V7" s="34" t="s">
        <v>32</v>
      </c>
      <c r="W7" s="35"/>
      <c r="X7" s="34" t="s">
        <v>32</v>
      </c>
      <c r="Y7" s="35"/>
      <c r="Z7" s="31" t="s">
        <v>33</v>
      </c>
      <c r="AA7" s="37"/>
      <c r="AB7" s="29" t="s">
        <v>34</v>
      </c>
      <c r="AC7" s="34" t="s">
        <v>32</v>
      </c>
      <c r="AD7" s="39"/>
      <c r="AE7" s="35"/>
      <c r="AF7" s="11" t="s">
        <v>32</v>
      </c>
      <c r="AG7" s="12"/>
      <c r="AH7" s="13"/>
      <c r="AI7" s="11" t="s">
        <v>32</v>
      </c>
      <c r="AJ7" s="12"/>
      <c r="AK7" s="13"/>
      <c r="AL7" s="34" t="s">
        <v>32</v>
      </c>
      <c r="AM7" s="35"/>
      <c r="AN7" s="34" t="s">
        <v>32</v>
      </c>
      <c r="AO7" s="35"/>
      <c r="AP7" s="34" t="s">
        <v>32</v>
      </c>
      <c r="AQ7" s="35"/>
      <c r="AR7" s="34" t="s">
        <v>32</v>
      </c>
      <c r="AS7" s="35"/>
      <c r="AT7" s="34" t="s">
        <v>32</v>
      </c>
      <c r="AU7" s="35"/>
      <c r="AV7" s="34" t="s">
        <v>32</v>
      </c>
      <c r="AW7" s="35"/>
      <c r="AX7" s="38"/>
      <c r="AY7" s="9" t="s">
        <v>53</v>
      </c>
      <c r="AZ7" s="9" t="s">
        <v>32</v>
      </c>
      <c r="BA7" s="9" t="s">
        <v>32</v>
      </c>
    </row>
    <row r="8" spans="1:53" ht="45" x14ac:dyDescent="0.25">
      <c r="A8" s="28"/>
      <c r="B8" s="28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10" t="s">
        <v>35</v>
      </c>
      <c r="O8" s="10" t="s">
        <v>36</v>
      </c>
      <c r="P8" s="10" t="s">
        <v>35</v>
      </c>
      <c r="Q8" s="10" t="s">
        <v>36</v>
      </c>
      <c r="R8" s="10" t="s">
        <v>35</v>
      </c>
      <c r="S8" s="10" t="s">
        <v>36</v>
      </c>
      <c r="T8" s="10" t="s">
        <v>35</v>
      </c>
      <c r="U8" s="10" t="s">
        <v>36</v>
      </c>
      <c r="V8" s="10" t="s">
        <v>35</v>
      </c>
      <c r="W8" s="10" t="s">
        <v>36</v>
      </c>
      <c r="X8" s="10" t="s">
        <v>35</v>
      </c>
      <c r="Y8" s="10" t="s">
        <v>36</v>
      </c>
      <c r="Z8" s="10" t="s">
        <v>35</v>
      </c>
      <c r="AA8" s="10" t="s">
        <v>36</v>
      </c>
      <c r="AB8" s="30"/>
      <c r="AC8" s="10" t="s">
        <v>37</v>
      </c>
      <c r="AD8" s="10" t="s">
        <v>38</v>
      </c>
      <c r="AE8" s="10" t="s">
        <v>39</v>
      </c>
      <c r="AF8" s="10" t="s">
        <v>37</v>
      </c>
      <c r="AG8" s="10" t="s">
        <v>38</v>
      </c>
      <c r="AH8" s="10" t="s">
        <v>39</v>
      </c>
      <c r="AI8" s="10" t="s">
        <v>37</v>
      </c>
      <c r="AJ8" s="10" t="s">
        <v>38</v>
      </c>
      <c r="AK8" s="10" t="s">
        <v>39</v>
      </c>
      <c r="AL8" s="10" t="s">
        <v>40</v>
      </c>
      <c r="AM8" s="10" t="s">
        <v>41</v>
      </c>
      <c r="AN8" s="10" t="s">
        <v>42</v>
      </c>
      <c r="AO8" s="10" t="s">
        <v>41</v>
      </c>
      <c r="AP8" s="10" t="s">
        <v>42</v>
      </c>
      <c r="AQ8" s="10" t="s">
        <v>41</v>
      </c>
      <c r="AR8" s="10" t="s">
        <v>40</v>
      </c>
      <c r="AS8" s="10" t="s">
        <v>41</v>
      </c>
      <c r="AT8" s="10" t="s">
        <v>42</v>
      </c>
      <c r="AU8" s="10" t="s">
        <v>41</v>
      </c>
      <c r="AV8" s="10" t="s">
        <v>42</v>
      </c>
      <c r="AW8" s="10" t="s">
        <v>41</v>
      </c>
      <c r="AX8" s="30"/>
      <c r="AY8" s="9"/>
      <c r="AZ8" s="9"/>
      <c r="BA8" s="9"/>
    </row>
    <row r="9" spans="1:53" x14ac:dyDescent="0.25">
      <c r="A9" s="18" t="s">
        <v>62</v>
      </c>
      <c r="B9" s="9"/>
      <c r="C9" s="9"/>
      <c r="D9" s="9"/>
      <c r="E9" s="9"/>
      <c r="F9" s="15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16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x14ac:dyDescent="0.25">
      <c r="A10" s="18" t="s">
        <v>64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16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x14ac:dyDescent="0.25">
      <c r="A11" s="18" t="s">
        <v>65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16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1:53" x14ac:dyDescent="0.25">
      <c r="A12" s="18" t="s">
        <v>66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16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x14ac:dyDescent="0.25">
      <c r="A13" s="18" t="s">
        <v>67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6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1:53" x14ac:dyDescent="0.25">
      <c r="A14" s="18" t="s">
        <v>68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16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1:53" x14ac:dyDescent="0.25">
      <c r="A15" s="18" t="s">
        <v>69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16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3" x14ac:dyDescent="0.25">
      <c r="A16" s="18" t="s">
        <v>70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16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1:53" x14ac:dyDescent="0.25">
      <c r="A17" s="18" t="s">
        <v>71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16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1:53" x14ac:dyDescent="0.25">
      <c r="A18" s="18" t="s">
        <v>72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16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1:53" x14ac:dyDescent="0.25">
      <c r="A19" s="18" t="s">
        <v>73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16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1:53" x14ac:dyDescent="0.25">
      <c r="A20" s="18" t="s">
        <v>63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16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1:53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53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1:53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6" spans="1:53" x14ac:dyDescent="0.25">
      <c r="A26" s="14" t="s">
        <v>43</v>
      </c>
    </row>
    <row r="27" spans="1:53" x14ac:dyDescent="0.25">
      <c r="A27" s="8" t="s">
        <v>44</v>
      </c>
    </row>
    <row r="28" spans="1:53" x14ac:dyDescent="0.25">
      <c r="A28" s="8" t="s">
        <v>45</v>
      </c>
    </row>
    <row r="29" spans="1:53" x14ac:dyDescent="0.25">
      <c r="A29" s="8" t="s">
        <v>46</v>
      </c>
    </row>
    <row r="30" spans="1:53" x14ac:dyDescent="0.25">
      <c r="A30" s="8" t="s">
        <v>47</v>
      </c>
    </row>
    <row r="31" spans="1:53" x14ac:dyDescent="0.25">
      <c r="A31" s="8" t="s">
        <v>48</v>
      </c>
    </row>
    <row r="32" spans="1:53" x14ac:dyDescent="0.25">
      <c r="A32" s="8" t="s">
        <v>49</v>
      </c>
    </row>
    <row r="33" spans="1:1" x14ac:dyDescent="0.25">
      <c r="A33" s="8" t="s">
        <v>50</v>
      </c>
    </row>
    <row r="34" spans="1:1" x14ac:dyDescent="0.25">
      <c r="A34" s="8" t="s">
        <v>51</v>
      </c>
    </row>
  </sheetData>
  <mergeCells count="57">
    <mergeCell ref="AN7:AO7"/>
    <mergeCell ref="AP7:AQ7"/>
    <mergeCell ref="AR7:AS7"/>
    <mergeCell ref="AT7:AU7"/>
    <mergeCell ref="F7:F8"/>
    <mergeCell ref="G7:G8"/>
    <mergeCell ref="H7:H8"/>
    <mergeCell ref="I7:I8"/>
    <mergeCell ref="AI6:AK6"/>
    <mergeCell ref="AB7:AB8"/>
    <mergeCell ref="J7:J8"/>
    <mergeCell ref="K7:K8"/>
    <mergeCell ref="L7:L8"/>
    <mergeCell ref="M7:M8"/>
    <mergeCell ref="N7:O7"/>
    <mergeCell ref="P7:Q7"/>
    <mergeCell ref="R7:S7"/>
    <mergeCell ref="T7:U7"/>
    <mergeCell ref="V7:W7"/>
    <mergeCell ref="X7:Y7"/>
    <mergeCell ref="A7:A8"/>
    <mergeCell ref="B7:B8"/>
    <mergeCell ref="C7:C8"/>
    <mergeCell ref="D7:D8"/>
    <mergeCell ref="E7:E8"/>
    <mergeCell ref="AX5:AX8"/>
    <mergeCell ref="R6:S6"/>
    <mergeCell ref="T6:U6"/>
    <mergeCell ref="V6:W6"/>
    <mergeCell ref="X6:Y6"/>
    <mergeCell ref="AC6:AE6"/>
    <mergeCell ref="AV6:AW6"/>
    <mergeCell ref="AL6:AM6"/>
    <mergeCell ref="AN6:AO6"/>
    <mergeCell ref="AP6:AQ6"/>
    <mergeCell ref="AR6:AS6"/>
    <mergeCell ref="AT6:AU6"/>
    <mergeCell ref="Z7:AA7"/>
    <mergeCell ref="AV7:AW7"/>
    <mergeCell ref="AC7:AE7"/>
    <mergeCell ref="AL7:AM7"/>
    <mergeCell ref="AY5:BA5"/>
    <mergeCell ref="H6:I6"/>
    <mergeCell ref="J6:K6"/>
    <mergeCell ref="L6:M6"/>
    <mergeCell ref="N6:O6"/>
    <mergeCell ref="P6:Q6"/>
    <mergeCell ref="AC5:AE5"/>
    <mergeCell ref="AF5:AH5"/>
    <mergeCell ref="AI5:AK5"/>
    <mergeCell ref="AL5:AM5"/>
    <mergeCell ref="AN5:AO5"/>
    <mergeCell ref="AP5:AQ5"/>
    <mergeCell ref="AF6:AH6"/>
    <mergeCell ref="AR5:AS5"/>
    <mergeCell ref="AT5:AU5"/>
    <mergeCell ref="AV5:AW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4"/>
  <sheetViews>
    <sheetView workbookViewId="0">
      <selection activeCell="M3" sqref="M3"/>
    </sheetView>
  </sheetViews>
  <sheetFormatPr defaultRowHeight="15" x14ac:dyDescent="0.25"/>
  <cols>
    <col min="1" max="2" width="9.140625" style="8"/>
    <col min="3" max="3" width="10.42578125" style="8" bestFit="1" customWidth="1"/>
    <col min="4" max="7" width="9.140625" style="8"/>
    <col min="8" max="8" width="12.7109375" style="8" customWidth="1"/>
    <col min="9" max="9" width="9.140625" style="8"/>
    <col min="10" max="10" width="10" style="8" customWidth="1"/>
    <col min="11" max="50" width="9.140625" style="8"/>
    <col min="51" max="51" width="57.85546875" style="8" customWidth="1"/>
    <col min="52" max="16384" width="9.140625" style="8"/>
  </cols>
  <sheetData>
    <row r="1" spans="1:53" x14ac:dyDescent="0.25">
      <c r="A1" s="8" t="s">
        <v>54</v>
      </c>
    </row>
    <row r="2" spans="1:53" x14ac:dyDescent="0.25">
      <c r="A2" s="8" t="s">
        <v>55</v>
      </c>
      <c r="B2" s="8" t="s">
        <v>75</v>
      </c>
      <c r="D2" s="8" t="s">
        <v>76</v>
      </c>
    </row>
    <row r="3" spans="1:53" x14ac:dyDescent="0.25">
      <c r="A3" s="8" t="s">
        <v>0</v>
      </c>
      <c r="G3" s="26" t="s">
        <v>139</v>
      </c>
      <c r="H3" s="26"/>
      <c r="I3" s="26"/>
      <c r="J3" s="26"/>
    </row>
    <row r="4" spans="1:53" x14ac:dyDescent="0.25">
      <c r="A4" s="8" t="s">
        <v>60</v>
      </c>
      <c r="C4" s="17">
        <v>43283</v>
      </c>
      <c r="G4" s="26"/>
      <c r="H4" s="26"/>
      <c r="I4" s="26"/>
      <c r="J4" s="26"/>
    </row>
    <row r="5" spans="1:53" x14ac:dyDescent="0.25">
      <c r="A5" s="8" t="s">
        <v>61</v>
      </c>
      <c r="C5" s="17">
        <v>43311</v>
      </c>
      <c r="AC5" s="31" t="s">
        <v>1</v>
      </c>
      <c r="AD5" s="32"/>
      <c r="AE5" s="36"/>
      <c r="AF5" s="31" t="s">
        <v>2</v>
      </c>
      <c r="AG5" s="32"/>
      <c r="AH5" s="36"/>
      <c r="AI5" s="31" t="s">
        <v>3</v>
      </c>
      <c r="AJ5" s="32"/>
      <c r="AK5" s="36"/>
      <c r="AL5" s="31" t="s">
        <v>1</v>
      </c>
      <c r="AM5" s="36"/>
      <c r="AN5" s="31" t="s">
        <v>2</v>
      </c>
      <c r="AO5" s="36"/>
      <c r="AP5" s="31" t="s">
        <v>3</v>
      </c>
      <c r="AQ5" s="36"/>
      <c r="AR5" s="31" t="s">
        <v>1</v>
      </c>
      <c r="AS5" s="36"/>
      <c r="AT5" s="31" t="s">
        <v>2</v>
      </c>
      <c r="AU5" s="36"/>
      <c r="AV5" s="31" t="s">
        <v>3</v>
      </c>
      <c r="AW5" s="36"/>
      <c r="AX5" s="29" t="s">
        <v>4</v>
      </c>
      <c r="AY5" s="33" t="s">
        <v>5</v>
      </c>
      <c r="AZ5" s="33"/>
      <c r="BA5" s="33"/>
    </row>
    <row r="6" spans="1:53" x14ac:dyDescent="0.25">
      <c r="E6" s="9" t="s">
        <v>6</v>
      </c>
      <c r="F6" s="9" t="s">
        <v>7</v>
      </c>
      <c r="G6" s="9" t="s">
        <v>6</v>
      </c>
      <c r="H6" s="31" t="s">
        <v>6</v>
      </c>
      <c r="I6" s="32"/>
      <c r="J6" s="33" t="s">
        <v>8</v>
      </c>
      <c r="K6" s="33"/>
      <c r="L6" s="32" t="s">
        <v>9</v>
      </c>
      <c r="M6" s="36"/>
      <c r="N6" s="31" t="s">
        <v>52</v>
      </c>
      <c r="O6" s="36"/>
      <c r="P6" s="31" t="s">
        <v>56</v>
      </c>
      <c r="Q6" s="36"/>
      <c r="R6" s="31" t="s">
        <v>57</v>
      </c>
      <c r="S6" s="36"/>
      <c r="T6" s="31" t="s">
        <v>10</v>
      </c>
      <c r="U6" s="36"/>
      <c r="V6" s="31" t="s">
        <v>11</v>
      </c>
      <c r="W6" s="36"/>
      <c r="X6" s="31" t="s">
        <v>12</v>
      </c>
      <c r="Y6" s="36"/>
      <c r="AC6" s="31" t="s">
        <v>13</v>
      </c>
      <c r="AD6" s="32"/>
      <c r="AE6" s="36"/>
      <c r="AF6" s="31" t="s">
        <v>13</v>
      </c>
      <c r="AG6" s="32"/>
      <c r="AH6" s="36"/>
      <c r="AI6" s="31" t="s">
        <v>13</v>
      </c>
      <c r="AJ6" s="32"/>
      <c r="AK6" s="36"/>
      <c r="AL6" s="31" t="s">
        <v>14</v>
      </c>
      <c r="AM6" s="36"/>
      <c r="AN6" s="31" t="s">
        <v>14</v>
      </c>
      <c r="AO6" s="36"/>
      <c r="AP6" s="31" t="s">
        <v>14</v>
      </c>
      <c r="AQ6" s="36"/>
      <c r="AR6" s="31" t="s">
        <v>15</v>
      </c>
      <c r="AS6" s="36"/>
      <c r="AT6" s="31" t="s">
        <v>15</v>
      </c>
      <c r="AU6" s="36"/>
      <c r="AV6" s="31" t="s">
        <v>15</v>
      </c>
      <c r="AW6" s="36"/>
      <c r="AX6" s="38"/>
      <c r="AY6" s="9" t="s">
        <v>16</v>
      </c>
      <c r="AZ6" s="9" t="s">
        <v>17</v>
      </c>
      <c r="BA6" s="9" t="s">
        <v>18</v>
      </c>
    </row>
    <row r="7" spans="1:53" x14ac:dyDescent="0.25">
      <c r="A7" s="27" t="s">
        <v>19</v>
      </c>
      <c r="B7" s="27" t="s">
        <v>20</v>
      </c>
      <c r="C7" s="29" t="s">
        <v>21</v>
      </c>
      <c r="D7" s="29" t="s">
        <v>22</v>
      </c>
      <c r="E7" s="29" t="s">
        <v>23</v>
      </c>
      <c r="F7" s="29" t="s">
        <v>24</v>
      </c>
      <c r="G7" s="29" t="s">
        <v>25</v>
      </c>
      <c r="H7" s="29" t="s">
        <v>26</v>
      </c>
      <c r="I7" s="29" t="s">
        <v>27</v>
      </c>
      <c r="J7" s="29" t="s">
        <v>28</v>
      </c>
      <c r="K7" s="29" t="s">
        <v>29</v>
      </c>
      <c r="L7" s="29" t="s">
        <v>30</v>
      </c>
      <c r="M7" s="29" t="s">
        <v>31</v>
      </c>
      <c r="N7" s="34" t="s">
        <v>32</v>
      </c>
      <c r="O7" s="35"/>
      <c r="P7" s="34" t="s">
        <v>32</v>
      </c>
      <c r="Q7" s="35"/>
      <c r="R7" s="34" t="s">
        <v>32</v>
      </c>
      <c r="S7" s="35"/>
      <c r="T7" s="34" t="s">
        <v>32</v>
      </c>
      <c r="U7" s="35"/>
      <c r="V7" s="34" t="s">
        <v>32</v>
      </c>
      <c r="W7" s="35"/>
      <c r="X7" s="34" t="s">
        <v>32</v>
      </c>
      <c r="Y7" s="35"/>
      <c r="Z7" s="31" t="s">
        <v>33</v>
      </c>
      <c r="AA7" s="37"/>
      <c r="AB7" s="29" t="s">
        <v>34</v>
      </c>
      <c r="AC7" s="34" t="s">
        <v>32</v>
      </c>
      <c r="AD7" s="39"/>
      <c r="AE7" s="35"/>
      <c r="AF7" s="11" t="s">
        <v>32</v>
      </c>
      <c r="AG7" s="12"/>
      <c r="AH7" s="13"/>
      <c r="AI7" s="11" t="s">
        <v>32</v>
      </c>
      <c r="AJ7" s="12"/>
      <c r="AK7" s="13"/>
      <c r="AL7" s="34" t="s">
        <v>32</v>
      </c>
      <c r="AM7" s="35"/>
      <c r="AN7" s="34" t="s">
        <v>32</v>
      </c>
      <c r="AO7" s="35"/>
      <c r="AP7" s="34" t="s">
        <v>32</v>
      </c>
      <c r="AQ7" s="35"/>
      <c r="AR7" s="34" t="s">
        <v>32</v>
      </c>
      <c r="AS7" s="35"/>
      <c r="AT7" s="34" t="s">
        <v>32</v>
      </c>
      <c r="AU7" s="35"/>
      <c r="AV7" s="34" t="s">
        <v>32</v>
      </c>
      <c r="AW7" s="35"/>
      <c r="AX7" s="38"/>
      <c r="AY7" s="9" t="s">
        <v>53</v>
      </c>
      <c r="AZ7" s="9" t="s">
        <v>32</v>
      </c>
      <c r="BA7" s="9" t="s">
        <v>32</v>
      </c>
    </row>
    <row r="8" spans="1:53" ht="45" x14ac:dyDescent="0.25">
      <c r="A8" s="28"/>
      <c r="B8" s="28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10" t="s">
        <v>35</v>
      </c>
      <c r="O8" s="10" t="s">
        <v>36</v>
      </c>
      <c r="P8" s="10" t="s">
        <v>35</v>
      </c>
      <c r="Q8" s="10" t="s">
        <v>36</v>
      </c>
      <c r="R8" s="10" t="s">
        <v>35</v>
      </c>
      <c r="S8" s="10" t="s">
        <v>36</v>
      </c>
      <c r="T8" s="10" t="s">
        <v>35</v>
      </c>
      <c r="U8" s="10" t="s">
        <v>36</v>
      </c>
      <c r="V8" s="10" t="s">
        <v>35</v>
      </c>
      <c r="W8" s="10" t="s">
        <v>36</v>
      </c>
      <c r="X8" s="10" t="s">
        <v>35</v>
      </c>
      <c r="Y8" s="10" t="s">
        <v>36</v>
      </c>
      <c r="Z8" s="10" t="s">
        <v>35</v>
      </c>
      <c r="AA8" s="10" t="s">
        <v>36</v>
      </c>
      <c r="AB8" s="30"/>
      <c r="AC8" s="10" t="s">
        <v>37</v>
      </c>
      <c r="AD8" s="10" t="s">
        <v>38</v>
      </c>
      <c r="AE8" s="10" t="s">
        <v>39</v>
      </c>
      <c r="AF8" s="10" t="s">
        <v>37</v>
      </c>
      <c r="AG8" s="10" t="s">
        <v>38</v>
      </c>
      <c r="AH8" s="10" t="s">
        <v>39</v>
      </c>
      <c r="AI8" s="10" t="s">
        <v>37</v>
      </c>
      <c r="AJ8" s="10" t="s">
        <v>38</v>
      </c>
      <c r="AK8" s="10" t="s">
        <v>39</v>
      </c>
      <c r="AL8" s="10" t="s">
        <v>40</v>
      </c>
      <c r="AM8" s="10" t="s">
        <v>41</v>
      </c>
      <c r="AN8" s="10" t="s">
        <v>42</v>
      </c>
      <c r="AO8" s="10" t="s">
        <v>41</v>
      </c>
      <c r="AP8" s="10" t="s">
        <v>42</v>
      </c>
      <c r="AQ8" s="10" t="s">
        <v>41</v>
      </c>
      <c r="AR8" s="10" t="s">
        <v>40</v>
      </c>
      <c r="AS8" s="10" t="s">
        <v>41</v>
      </c>
      <c r="AT8" s="10" t="s">
        <v>42</v>
      </c>
      <c r="AU8" s="10" t="s">
        <v>41</v>
      </c>
      <c r="AV8" s="10" t="s">
        <v>42</v>
      </c>
      <c r="AW8" s="10" t="s">
        <v>41</v>
      </c>
      <c r="AX8" s="30"/>
      <c r="AY8" s="9"/>
      <c r="AZ8" s="9"/>
      <c r="BA8" s="9"/>
    </row>
    <row r="9" spans="1:53" x14ac:dyDescent="0.25">
      <c r="A9" s="18" t="s">
        <v>62</v>
      </c>
      <c r="B9" s="9"/>
      <c r="C9" s="9"/>
      <c r="D9" s="9"/>
      <c r="E9" s="9"/>
      <c r="F9" s="15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16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x14ac:dyDescent="0.25">
      <c r="A10" s="18" t="s">
        <v>64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16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x14ac:dyDescent="0.25">
      <c r="A11" s="18" t="s">
        <v>65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16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1:53" x14ac:dyDescent="0.25">
      <c r="A12" s="18" t="s">
        <v>66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16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x14ac:dyDescent="0.25">
      <c r="A13" s="18" t="s">
        <v>67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6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1:53" x14ac:dyDescent="0.25">
      <c r="A14" s="18" t="s">
        <v>68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16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1:53" x14ac:dyDescent="0.25">
      <c r="A15" s="18" t="s">
        <v>69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16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3" x14ac:dyDescent="0.25">
      <c r="A16" s="18" t="s">
        <v>70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16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1:53" x14ac:dyDescent="0.25">
      <c r="A17" s="18" t="s">
        <v>71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16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1:53" x14ac:dyDescent="0.25">
      <c r="A18" s="18" t="s">
        <v>72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16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1:53" x14ac:dyDescent="0.25">
      <c r="A19" s="18" t="s">
        <v>73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16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1:53" x14ac:dyDescent="0.25">
      <c r="A20" s="18" t="s">
        <v>63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16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1:53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53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1:53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6" spans="1:53" x14ac:dyDescent="0.25">
      <c r="A26" s="14" t="s">
        <v>43</v>
      </c>
    </row>
    <row r="27" spans="1:53" x14ac:dyDescent="0.25">
      <c r="A27" s="8" t="s">
        <v>44</v>
      </c>
    </row>
    <row r="28" spans="1:53" x14ac:dyDescent="0.25">
      <c r="A28" s="8" t="s">
        <v>45</v>
      </c>
    </row>
    <row r="29" spans="1:53" x14ac:dyDescent="0.25">
      <c r="A29" s="8" t="s">
        <v>46</v>
      </c>
    </row>
    <row r="30" spans="1:53" x14ac:dyDescent="0.25">
      <c r="A30" s="8" t="s">
        <v>47</v>
      </c>
    </row>
    <row r="31" spans="1:53" x14ac:dyDescent="0.25">
      <c r="A31" s="8" t="s">
        <v>48</v>
      </c>
    </row>
    <row r="32" spans="1:53" x14ac:dyDescent="0.25">
      <c r="A32" s="8" t="s">
        <v>49</v>
      </c>
    </row>
    <row r="33" spans="1:1" x14ac:dyDescent="0.25">
      <c r="A33" s="8" t="s">
        <v>50</v>
      </c>
    </row>
    <row r="34" spans="1:1" x14ac:dyDescent="0.25">
      <c r="A34" s="8" t="s">
        <v>51</v>
      </c>
    </row>
  </sheetData>
  <mergeCells count="58">
    <mergeCell ref="AN7:AO7"/>
    <mergeCell ref="AP7:AQ7"/>
    <mergeCell ref="AR7:AS7"/>
    <mergeCell ref="AT7:AU7"/>
    <mergeCell ref="F7:F8"/>
    <mergeCell ref="G7:G8"/>
    <mergeCell ref="H7:H8"/>
    <mergeCell ref="I7:I8"/>
    <mergeCell ref="AL7:AM7"/>
    <mergeCell ref="AI6:AK6"/>
    <mergeCell ref="AB7:AB8"/>
    <mergeCell ref="J7:J8"/>
    <mergeCell ref="K7:K8"/>
    <mergeCell ref="L7:L8"/>
    <mergeCell ref="M7:M8"/>
    <mergeCell ref="N7:O7"/>
    <mergeCell ref="P7:Q7"/>
    <mergeCell ref="R7:S7"/>
    <mergeCell ref="T7:U7"/>
    <mergeCell ref="V7:W7"/>
    <mergeCell ref="X7:Y7"/>
    <mergeCell ref="A7:A8"/>
    <mergeCell ref="B7:B8"/>
    <mergeCell ref="C7:C8"/>
    <mergeCell ref="D7:D8"/>
    <mergeCell ref="E7:E8"/>
    <mergeCell ref="AV5:AW5"/>
    <mergeCell ref="AX5:AX8"/>
    <mergeCell ref="R6:S6"/>
    <mergeCell ref="T6:U6"/>
    <mergeCell ref="V6:W6"/>
    <mergeCell ref="X6:Y6"/>
    <mergeCell ref="AC6:AE6"/>
    <mergeCell ref="AV6:AW6"/>
    <mergeCell ref="AL6:AM6"/>
    <mergeCell ref="AN6:AO6"/>
    <mergeCell ref="AP6:AQ6"/>
    <mergeCell ref="AR6:AS6"/>
    <mergeCell ref="AT6:AU6"/>
    <mergeCell ref="Z7:AA7"/>
    <mergeCell ref="AV7:AW7"/>
    <mergeCell ref="AC7:AE7"/>
    <mergeCell ref="G3:J4"/>
    <mergeCell ref="AY5:BA5"/>
    <mergeCell ref="H6:I6"/>
    <mergeCell ref="J6:K6"/>
    <mergeCell ref="L6:M6"/>
    <mergeCell ref="N6:O6"/>
    <mergeCell ref="P6:Q6"/>
    <mergeCell ref="AC5:AE5"/>
    <mergeCell ref="AF5:AH5"/>
    <mergeCell ref="AI5:AK5"/>
    <mergeCell ref="AL5:AM5"/>
    <mergeCell ref="AN5:AO5"/>
    <mergeCell ref="AP5:AQ5"/>
    <mergeCell ref="AF6:AH6"/>
    <mergeCell ref="AR5:AS5"/>
    <mergeCell ref="AT5:AU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4"/>
  <sheetViews>
    <sheetView workbookViewId="0">
      <selection activeCell="K3" sqref="K3"/>
    </sheetView>
  </sheetViews>
  <sheetFormatPr defaultRowHeight="15" x14ac:dyDescent="0.25"/>
  <cols>
    <col min="1" max="2" width="9.140625" style="8"/>
    <col min="3" max="3" width="10.42578125" style="8" bestFit="1" customWidth="1"/>
    <col min="4" max="7" width="9.140625" style="8"/>
    <col min="8" max="8" width="12.7109375" style="8" customWidth="1"/>
    <col min="9" max="9" width="9.140625" style="8"/>
    <col min="10" max="10" width="10" style="8" customWidth="1"/>
    <col min="11" max="50" width="9.140625" style="8"/>
    <col min="51" max="51" width="57.85546875" style="8" customWidth="1"/>
    <col min="52" max="16384" width="9.140625" style="8"/>
  </cols>
  <sheetData>
    <row r="1" spans="1:53" x14ac:dyDescent="0.25">
      <c r="A1" s="8" t="s">
        <v>54</v>
      </c>
    </row>
    <row r="2" spans="1:53" x14ac:dyDescent="0.25">
      <c r="A2" s="8" t="s">
        <v>55</v>
      </c>
      <c r="B2" s="8" t="s">
        <v>75</v>
      </c>
      <c r="D2" s="8" t="s">
        <v>80</v>
      </c>
    </row>
    <row r="3" spans="1:53" x14ac:dyDescent="0.25">
      <c r="A3" s="8" t="s">
        <v>0</v>
      </c>
      <c r="F3" s="40" t="s">
        <v>140</v>
      </c>
      <c r="G3" s="40"/>
      <c r="H3" s="40"/>
    </row>
    <row r="4" spans="1:53" x14ac:dyDescent="0.25">
      <c r="A4" s="8" t="s">
        <v>60</v>
      </c>
      <c r="C4" s="17" t="s">
        <v>77</v>
      </c>
    </row>
    <row r="5" spans="1:53" x14ac:dyDescent="0.25">
      <c r="A5" s="8" t="s">
        <v>61</v>
      </c>
      <c r="AC5" s="31" t="s">
        <v>1</v>
      </c>
      <c r="AD5" s="32"/>
      <c r="AE5" s="36"/>
      <c r="AF5" s="31" t="s">
        <v>2</v>
      </c>
      <c r="AG5" s="32"/>
      <c r="AH5" s="36"/>
      <c r="AI5" s="31" t="s">
        <v>3</v>
      </c>
      <c r="AJ5" s="32"/>
      <c r="AK5" s="36"/>
      <c r="AL5" s="31" t="s">
        <v>1</v>
      </c>
      <c r="AM5" s="36"/>
      <c r="AN5" s="31" t="s">
        <v>2</v>
      </c>
      <c r="AO5" s="36"/>
      <c r="AP5" s="31" t="s">
        <v>3</v>
      </c>
      <c r="AQ5" s="36"/>
      <c r="AR5" s="31" t="s">
        <v>1</v>
      </c>
      <c r="AS5" s="36"/>
      <c r="AT5" s="31" t="s">
        <v>2</v>
      </c>
      <c r="AU5" s="36"/>
      <c r="AV5" s="31" t="s">
        <v>3</v>
      </c>
      <c r="AW5" s="36"/>
      <c r="AX5" s="29" t="s">
        <v>4</v>
      </c>
      <c r="AY5" s="33" t="s">
        <v>5</v>
      </c>
      <c r="AZ5" s="33"/>
      <c r="BA5" s="33"/>
    </row>
    <row r="6" spans="1:53" x14ac:dyDescent="0.25">
      <c r="E6" s="9" t="s">
        <v>6</v>
      </c>
      <c r="F6" s="9" t="s">
        <v>7</v>
      </c>
      <c r="G6" s="9" t="s">
        <v>6</v>
      </c>
      <c r="H6" s="31" t="s">
        <v>6</v>
      </c>
      <c r="I6" s="32"/>
      <c r="J6" s="33" t="s">
        <v>8</v>
      </c>
      <c r="K6" s="33"/>
      <c r="L6" s="32" t="s">
        <v>9</v>
      </c>
      <c r="M6" s="36"/>
      <c r="N6" s="31" t="s">
        <v>52</v>
      </c>
      <c r="O6" s="36"/>
      <c r="P6" s="31" t="s">
        <v>56</v>
      </c>
      <c r="Q6" s="36"/>
      <c r="R6" s="31" t="s">
        <v>57</v>
      </c>
      <c r="S6" s="36"/>
      <c r="T6" s="31" t="s">
        <v>10</v>
      </c>
      <c r="U6" s="36"/>
      <c r="V6" s="31" t="s">
        <v>11</v>
      </c>
      <c r="W6" s="36"/>
      <c r="X6" s="31" t="s">
        <v>12</v>
      </c>
      <c r="Y6" s="36"/>
      <c r="AC6" s="31" t="s">
        <v>13</v>
      </c>
      <c r="AD6" s="32"/>
      <c r="AE6" s="36"/>
      <c r="AF6" s="31" t="s">
        <v>13</v>
      </c>
      <c r="AG6" s="32"/>
      <c r="AH6" s="36"/>
      <c r="AI6" s="31" t="s">
        <v>13</v>
      </c>
      <c r="AJ6" s="32"/>
      <c r="AK6" s="36"/>
      <c r="AL6" s="31" t="s">
        <v>14</v>
      </c>
      <c r="AM6" s="36"/>
      <c r="AN6" s="31" t="s">
        <v>14</v>
      </c>
      <c r="AO6" s="36"/>
      <c r="AP6" s="31" t="s">
        <v>14</v>
      </c>
      <c r="AQ6" s="36"/>
      <c r="AR6" s="31" t="s">
        <v>15</v>
      </c>
      <c r="AS6" s="36"/>
      <c r="AT6" s="31" t="s">
        <v>15</v>
      </c>
      <c r="AU6" s="36"/>
      <c r="AV6" s="31" t="s">
        <v>15</v>
      </c>
      <c r="AW6" s="36"/>
      <c r="AX6" s="38"/>
      <c r="AY6" s="9" t="s">
        <v>16</v>
      </c>
      <c r="AZ6" s="9" t="s">
        <v>17</v>
      </c>
      <c r="BA6" s="9" t="s">
        <v>18</v>
      </c>
    </row>
    <row r="7" spans="1:53" x14ac:dyDescent="0.25">
      <c r="A7" s="27" t="s">
        <v>19</v>
      </c>
      <c r="B7" s="27" t="s">
        <v>20</v>
      </c>
      <c r="C7" s="29" t="s">
        <v>21</v>
      </c>
      <c r="D7" s="29" t="s">
        <v>22</v>
      </c>
      <c r="E7" s="29" t="s">
        <v>23</v>
      </c>
      <c r="F7" s="29" t="s">
        <v>24</v>
      </c>
      <c r="G7" s="29" t="s">
        <v>25</v>
      </c>
      <c r="H7" s="29" t="s">
        <v>26</v>
      </c>
      <c r="I7" s="29" t="s">
        <v>27</v>
      </c>
      <c r="J7" s="29" t="s">
        <v>28</v>
      </c>
      <c r="K7" s="29" t="s">
        <v>29</v>
      </c>
      <c r="L7" s="29" t="s">
        <v>30</v>
      </c>
      <c r="M7" s="29" t="s">
        <v>31</v>
      </c>
      <c r="N7" s="34" t="s">
        <v>32</v>
      </c>
      <c r="O7" s="35"/>
      <c r="P7" s="34" t="s">
        <v>32</v>
      </c>
      <c r="Q7" s="35"/>
      <c r="R7" s="34" t="s">
        <v>32</v>
      </c>
      <c r="S7" s="35"/>
      <c r="T7" s="34" t="s">
        <v>32</v>
      </c>
      <c r="U7" s="35"/>
      <c r="V7" s="34" t="s">
        <v>32</v>
      </c>
      <c r="W7" s="35"/>
      <c r="X7" s="34" t="s">
        <v>32</v>
      </c>
      <c r="Y7" s="35"/>
      <c r="Z7" s="31" t="s">
        <v>33</v>
      </c>
      <c r="AA7" s="37"/>
      <c r="AB7" s="29" t="s">
        <v>34</v>
      </c>
      <c r="AC7" s="34" t="s">
        <v>32</v>
      </c>
      <c r="AD7" s="39"/>
      <c r="AE7" s="35"/>
      <c r="AF7" s="11" t="s">
        <v>32</v>
      </c>
      <c r="AG7" s="12"/>
      <c r="AH7" s="13"/>
      <c r="AI7" s="11" t="s">
        <v>32</v>
      </c>
      <c r="AJ7" s="12"/>
      <c r="AK7" s="13"/>
      <c r="AL7" s="34" t="s">
        <v>32</v>
      </c>
      <c r="AM7" s="35"/>
      <c r="AN7" s="34" t="s">
        <v>32</v>
      </c>
      <c r="AO7" s="35"/>
      <c r="AP7" s="34" t="s">
        <v>32</v>
      </c>
      <c r="AQ7" s="35"/>
      <c r="AR7" s="34" t="s">
        <v>32</v>
      </c>
      <c r="AS7" s="35"/>
      <c r="AT7" s="34" t="s">
        <v>32</v>
      </c>
      <c r="AU7" s="35"/>
      <c r="AV7" s="34" t="s">
        <v>32</v>
      </c>
      <c r="AW7" s="35"/>
      <c r="AX7" s="38"/>
      <c r="AY7" s="9" t="s">
        <v>53</v>
      </c>
      <c r="AZ7" s="9" t="s">
        <v>32</v>
      </c>
      <c r="BA7" s="9" t="s">
        <v>32</v>
      </c>
    </row>
    <row r="8" spans="1:53" ht="45" x14ac:dyDescent="0.25">
      <c r="A8" s="28"/>
      <c r="B8" s="28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10" t="s">
        <v>35</v>
      </c>
      <c r="O8" s="10" t="s">
        <v>36</v>
      </c>
      <c r="P8" s="10" t="s">
        <v>35</v>
      </c>
      <c r="Q8" s="10" t="s">
        <v>36</v>
      </c>
      <c r="R8" s="10" t="s">
        <v>35</v>
      </c>
      <c r="S8" s="10" t="s">
        <v>36</v>
      </c>
      <c r="T8" s="10" t="s">
        <v>35</v>
      </c>
      <c r="U8" s="10" t="s">
        <v>36</v>
      </c>
      <c r="V8" s="10" t="s">
        <v>35</v>
      </c>
      <c r="W8" s="10" t="s">
        <v>36</v>
      </c>
      <c r="X8" s="10" t="s">
        <v>35</v>
      </c>
      <c r="Y8" s="10" t="s">
        <v>36</v>
      </c>
      <c r="Z8" s="10" t="s">
        <v>35</v>
      </c>
      <c r="AA8" s="10" t="s">
        <v>36</v>
      </c>
      <c r="AB8" s="30"/>
      <c r="AC8" s="10" t="s">
        <v>37</v>
      </c>
      <c r="AD8" s="10" t="s">
        <v>38</v>
      </c>
      <c r="AE8" s="10" t="s">
        <v>39</v>
      </c>
      <c r="AF8" s="10" t="s">
        <v>37</v>
      </c>
      <c r="AG8" s="10" t="s">
        <v>38</v>
      </c>
      <c r="AH8" s="10" t="s">
        <v>39</v>
      </c>
      <c r="AI8" s="10" t="s">
        <v>37</v>
      </c>
      <c r="AJ8" s="10" t="s">
        <v>38</v>
      </c>
      <c r="AK8" s="10" t="s">
        <v>39</v>
      </c>
      <c r="AL8" s="10" t="s">
        <v>40</v>
      </c>
      <c r="AM8" s="10" t="s">
        <v>41</v>
      </c>
      <c r="AN8" s="10" t="s">
        <v>42</v>
      </c>
      <c r="AO8" s="10" t="s">
        <v>41</v>
      </c>
      <c r="AP8" s="10" t="s">
        <v>42</v>
      </c>
      <c r="AQ8" s="10" t="s">
        <v>41</v>
      </c>
      <c r="AR8" s="10" t="s">
        <v>40</v>
      </c>
      <c r="AS8" s="10" t="s">
        <v>41</v>
      </c>
      <c r="AT8" s="10" t="s">
        <v>42</v>
      </c>
      <c r="AU8" s="10" t="s">
        <v>41</v>
      </c>
      <c r="AV8" s="10" t="s">
        <v>42</v>
      </c>
      <c r="AW8" s="10" t="s">
        <v>41</v>
      </c>
      <c r="AX8" s="30"/>
      <c r="AY8" s="9"/>
      <c r="AZ8" s="9"/>
      <c r="BA8" s="9"/>
    </row>
    <row r="9" spans="1:53" x14ac:dyDescent="0.25">
      <c r="A9" s="18" t="s">
        <v>62</v>
      </c>
      <c r="B9" s="9"/>
      <c r="C9" s="9"/>
      <c r="D9" s="9"/>
      <c r="E9" s="9"/>
      <c r="F9" s="15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16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x14ac:dyDescent="0.25">
      <c r="A10" s="18" t="s">
        <v>64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16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x14ac:dyDescent="0.25">
      <c r="A11" s="18" t="s">
        <v>65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16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1:53" x14ac:dyDescent="0.25">
      <c r="A12" s="18" t="s">
        <v>66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16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x14ac:dyDescent="0.25">
      <c r="A13" s="18" t="s">
        <v>67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6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1:53" x14ac:dyDescent="0.25">
      <c r="A14" s="18" t="s">
        <v>68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16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1:53" x14ac:dyDescent="0.25">
      <c r="A15" s="18" t="s">
        <v>69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16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3" x14ac:dyDescent="0.25">
      <c r="A16" s="18" t="s">
        <v>70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16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1:53" x14ac:dyDescent="0.25">
      <c r="A17" s="18" t="s">
        <v>71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16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1:53" x14ac:dyDescent="0.25">
      <c r="A18" s="18" t="s">
        <v>72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16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1:53" x14ac:dyDescent="0.25">
      <c r="A19" s="18" t="s">
        <v>73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16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1:53" x14ac:dyDescent="0.25">
      <c r="A20" s="18" t="s">
        <v>63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16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1:53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53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1:53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6" spans="1:53" x14ac:dyDescent="0.25">
      <c r="A26" s="14" t="s">
        <v>43</v>
      </c>
    </row>
    <row r="27" spans="1:53" x14ac:dyDescent="0.25">
      <c r="A27" s="8" t="s">
        <v>44</v>
      </c>
    </row>
    <row r="28" spans="1:53" x14ac:dyDescent="0.25">
      <c r="A28" s="8" t="s">
        <v>45</v>
      </c>
    </row>
    <row r="29" spans="1:53" x14ac:dyDescent="0.25">
      <c r="A29" s="8" t="s">
        <v>46</v>
      </c>
    </row>
    <row r="30" spans="1:53" x14ac:dyDescent="0.25">
      <c r="A30" s="8" t="s">
        <v>47</v>
      </c>
    </row>
    <row r="31" spans="1:53" x14ac:dyDescent="0.25">
      <c r="A31" s="8" t="s">
        <v>48</v>
      </c>
    </row>
    <row r="32" spans="1:53" x14ac:dyDescent="0.25">
      <c r="A32" s="8" t="s">
        <v>49</v>
      </c>
    </row>
    <row r="33" spans="1:1" x14ac:dyDescent="0.25">
      <c r="A33" s="8" t="s">
        <v>50</v>
      </c>
    </row>
    <row r="34" spans="1:1" x14ac:dyDescent="0.25">
      <c r="A34" s="8" t="s">
        <v>51</v>
      </c>
    </row>
  </sheetData>
  <mergeCells count="58">
    <mergeCell ref="AN7:AO7"/>
    <mergeCell ref="AP7:AQ7"/>
    <mergeCell ref="AR7:AS7"/>
    <mergeCell ref="AT7:AU7"/>
    <mergeCell ref="F7:F8"/>
    <mergeCell ref="G7:G8"/>
    <mergeCell ref="H7:H8"/>
    <mergeCell ref="I7:I8"/>
    <mergeCell ref="AL7:AM7"/>
    <mergeCell ref="AI6:AK6"/>
    <mergeCell ref="AB7:AB8"/>
    <mergeCell ref="J7:J8"/>
    <mergeCell ref="K7:K8"/>
    <mergeCell ref="L7:L8"/>
    <mergeCell ref="M7:M8"/>
    <mergeCell ref="N7:O7"/>
    <mergeCell ref="P7:Q7"/>
    <mergeCell ref="R7:S7"/>
    <mergeCell ref="T7:U7"/>
    <mergeCell ref="V7:W7"/>
    <mergeCell ref="X7:Y7"/>
    <mergeCell ref="A7:A8"/>
    <mergeCell ref="B7:B8"/>
    <mergeCell ref="C7:C8"/>
    <mergeCell ref="D7:D8"/>
    <mergeCell ref="E7:E8"/>
    <mergeCell ref="AV5:AW5"/>
    <mergeCell ref="AX5:AX8"/>
    <mergeCell ref="R6:S6"/>
    <mergeCell ref="T6:U6"/>
    <mergeCell ref="V6:W6"/>
    <mergeCell ref="X6:Y6"/>
    <mergeCell ref="AC6:AE6"/>
    <mergeCell ref="AV6:AW6"/>
    <mergeCell ref="AL6:AM6"/>
    <mergeCell ref="AN6:AO6"/>
    <mergeCell ref="AP6:AQ6"/>
    <mergeCell ref="AR6:AS6"/>
    <mergeCell ref="AT6:AU6"/>
    <mergeCell ref="Z7:AA7"/>
    <mergeCell ref="AV7:AW7"/>
    <mergeCell ref="AC7:AE7"/>
    <mergeCell ref="F3:H3"/>
    <mergeCell ref="AY5:BA5"/>
    <mergeCell ref="H6:I6"/>
    <mergeCell ref="J6:K6"/>
    <mergeCell ref="L6:M6"/>
    <mergeCell ref="N6:O6"/>
    <mergeCell ref="P6:Q6"/>
    <mergeCell ref="AC5:AE5"/>
    <mergeCell ref="AF5:AH5"/>
    <mergeCell ref="AI5:AK5"/>
    <mergeCell ref="AL5:AM5"/>
    <mergeCell ref="AN5:AO5"/>
    <mergeCell ref="AP5:AQ5"/>
    <mergeCell ref="AF6:AH6"/>
    <mergeCell ref="AR5:AS5"/>
    <mergeCell ref="AT5:AU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WS18 DMD CT1 </vt:lpstr>
      <vt:lpstr>WS18DMD CT2</vt:lpstr>
      <vt:lpstr>WS18DMD CT 3</vt:lpstr>
      <vt:lpstr>WS18DMD CT4</vt:lpstr>
      <vt:lpstr>WS18 AMB CT1</vt:lpstr>
      <vt:lpstr>WS18 AMB CT2</vt:lpstr>
      <vt:lpstr>WS18PATH CT1</vt:lpstr>
      <vt:lpstr>WS18 RNC CT1</vt:lpstr>
      <vt:lpstr>WS18 RNC CT2</vt:lpstr>
      <vt:lpstr>WS18 HZB CT1</vt:lpstr>
      <vt:lpstr>WS18 HZB CT2</vt:lpstr>
      <vt:lpstr>WS18 BAR CT1</vt:lpstr>
      <vt:lpstr>WS18 BAR CT2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ROHIT</dc:creator>
  <cp:lastModifiedBy>HP</cp:lastModifiedBy>
  <dcterms:created xsi:type="dcterms:W3CDTF">2018-05-03T15:39:18Z</dcterms:created>
  <dcterms:modified xsi:type="dcterms:W3CDTF">2019-01-04T15:37:26Z</dcterms:modified>
</cp:coreProperties>
</file>