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rget Vs Ach." sheetId="1" r:id="rId1"/>
  </sheets>
  <calcPr calcId="124519"/>
</workbook>
</file>

<file path=xl/calcChain.xml><?xml version="1.0" encoding="utf-8"?>
<calcChain xmlns="http://schemas.openxmlformats.org/spreadsheetml/2006/main">
  <c r="D14" i="1"/>
  <c r="D13"/>
  <c r="D15"/>
  <c r="D12"/>
  <c r="D23"/>
  <c r="D21"/>
  <c r="D22"/>
  <c r="D20"/>
  <c r="D8" l="1"/>
  <c r="D4" l="1"/>
</calcChain>
</file>

<file path=xl/sharedStrings.xml><?xml version="1.0" encoding="utf-8"?>
<sst xmlns="http://schemas.openxmlformats.org/spreadsheetml/2006/main" count="35" uniqueCount="28">
  <si>
    <t>DCSREDDY</t>
  </si>
  <si>
    <t>GUNTUR (A.P)</t>
  </si>
  <si>
    <t>TARGET</t>
  </si>
  <si>
    <t>ACHEV</t>
  </si>
  <si>
    <t>%</t>
  </si>
  <si>
    <t>SALES RETURN %</t>
  </si>
  <si>
    <t>TOTAL SALES</t>
  </si>
  <si>
    <t>SALES RETURN</t>
  </si>
  <si>
    <t>TARGET in KG</t>
  </si>
  <si>
    <t>ACHEV in KG</t>
  </si>
  <si>
    <t>REMARKS</t>
  </si>
  <si>
    <t>Chilly</t>
  </si>
  <si>
    <t>Bitter Gourd</t>
  </si>
  <si>
    <t>Bhendi</t>
  </si>
  <si>
    <t>Due to super green short supply we have not achieved good quantities  in Bhendi.</t>
  </si>
  <si>
    <t>CROP</t>
  </si>
  <si>
    <t>0CT 14 T0 SEPT 15 TGT V/S ACH in lak</t>
  </si>
  <si>
    <t>Others</t>
  </si>
  <si>
    <t>Value wise</t>
  </si>
  <si>
    <t>Quantity wise</t>
  </si>
  <si>
    <t>ACHEV.</t>
  </si>
  <si>
    <t>This year we got good sales in Hybride sales, VNR-577 sold 452 kg.</t>
  </si>
  <si>
    <t>Actual achievement is 265 lak but I less 10 lak subsidy sales wich  supplies is  out of my territory.</t>
  </si>
  <si>
    <t>Bitter Gourd Hybrid</t>
  </si>
  <si>
    <t>Bitter Gourd OP</t>
  </si>
  <si>
    <t>we sold good quantities  in OP Bitter Gourds.</t>
  </si>
  <si>
    <t>we sold good quantities  in Hybrid  Bitter Gourds.</t>
  </si>
  <si>
    <t xml:space="preserve"> Major value is Mansi product 3100 kg  10 lack In that variety puriety problem so we have not achieved.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</si>
</sst>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ill="1" applyBorder="1"/>
    <xf numFmtId="0" fontId="0" fillId="0" borderId="1" xfId="0" applyFill="1" applyBorder="1"/>
    <xf numFmtId="2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G22" sqref="G22"/>
    </sheetView>
  </sheetViews>
  <sheetFormatPr defaultRowHeight="15"/>
  <cols>
    <col min="1" max="1" width="18.7109375" customWidth="1"/>
    <col min="2" max="2" width="12.7109375" customWidth="1"/>
    <col min="3" max="3" width="12" customWidth="1"/>
    <col min="4" max="4" width="8.28515625" customWidth="1"/>
    <col min="5" max="5" width="91.7109375" customWidth="1"/>
  </cols>
  <sheetData>
    <row r="1" spans="1:5">
      <c r="A1" s="1" t="s">
        <v>0</v>
      </c>
    </row>
    <row r="2" spans="1:5">
      <c r="A2" s="1" t="s">
        <v>1</v>
      </c>
      <c r="B2" s="2" t="s">
        <v>16</v>
      </c>
      <c r="C2" s="3"/>
      <c r="D2" s="3"/>
    </row>
    <row r="3" spans="1:5" s="4" customFormat="1">
      <c r="B3" s="13" t="s">
        <v>2</v>
      </c>
      <c r="C3" s="13" t="s">
        <v>3</v>
      </c>
      <c r="D3" s="14" t="s">
        <v>4</v>
      </c>
    </row>
    <row r="4" spans="1:5">
      <c r="B4" s="3">
        <v>242</v>
      </c>
      <c r="C4" s="3">
        <v>255</v>
      </c>
      <c r="D4" s="7">
        <f>C4*100/B4</f>
        <v>105.37190082644628</v>
      </c>
      <c r="E4" s="3" t="s">
        <v>22</v>
      </c>
    </row>
    <row r="6" spans="1:5">
      <c r="B6" s="10" t="s">
        <v>5</v>
      </c>
      <c r="C6" s="11"/>
      <c r="D6" s="12"/>
    </row>
    <row r="7" spans="1:5">
      <c r="B7" s="8" t="s">
        <v>6</v>
      </c>
      <c r="C7" s="8" t="s">
        <v>7</v>
      </c>
      <c r="D7" s="9" t="s">
        <v>4</v>
      </c>
    </row>
    <row r="8" spans="1:5">
      <c r="B8" s="3">
        <v>255</v>
      </c>
      <c r="C8" s="3">
        <v>17</v>
      </c>
      <c r="D8" s="7">
        <f>C8/B8*100</f>
        <v>6.666666666666667</v>
      </c>
    </row>
    <row r="10" spans="1:5">
      <c r="A10" s="1" t="s">
        <v>19</v>
      </c>
    </row>
    <row r="11" spans="1:5" s="4" customFormat="1">
      <c r="A11" s="13" t="s">
        <v>15</v>
      </c>
      <c r="B11" s="13" t="s">
        <v>8</v>
      </c>
      <c r="C11" s="13" t="s">
        <v>9</v>
      </c>
      <c r="D11" s="14" t="s">
        <v>4</v>
      </c>
      <c r="E11" s="13" t="s">
        <v>10</v>
      </c>
    </row>
    <row r="12" spans="1:5">
      <c r="A12" s="3" t="s">
        <v>11</v>
      </c>
      <c r="B12" s="3">
        <v>491</v>
      </c>
      <c r="C12" s="3">
        <v>710</v>
      </c>
      <c r="D12" s="7">
        <f>C12/B12*100</f>
        <v>144.60285132382893</v>
      </c>
      <c r="E12" s="3" t="s">
        <v>21</v>
      </c>
    </row>
    <row r="13" spans="1:5">
      <c r="A13" s="3" t="s">
        <v>23</v>
      </c>
      <c r="B13" s="3">
        <v>1542</v>
      </c>
      <c r="C13" s="3">
        <v>1277</v>
      </c>
      <c r="D13" s="7">
        <f t="shared" ref="D13:D15" si="0">C13/B13*100</f>
        <v>82.814526588845666</v>
      </c>
      <c r="E13" s="3" t="s">
        <v>26</v>
      </c>
    </row>
    <row r="14" spans="1:5">
      <c r="A14" s="3" t="s">
        <v>24</v>
      </c>
      <c r="B14" s="3">
        <v>1850</v>
      </c>
      <c r="C14" s="3">
        <v>1270</v>
      </c>
      <c r="D14" s="7">
        <f t="shared" si="0"/>
        <v>68.648648648648646</v>
      </c>
      <c r="E14" s="3" t="s">
        <v>25</v>
      </c>
    </row>
    <row r="15" spans="1:5">
      <c r="A15" s="3" t="s">
        <v>13</v>
      </c>
      <c r="B15" s="3">
        <v>7180</v>
      </c>
      <c r="C15" s="3">
        <v>4253</v>
      </c>
      <c r="D15" s="7">
        <f t="shared" si="0"/>
        <v>59.233983286908078</v>
      </c>
      <c r="E15" s="3" t="s">
        <v>14</v>
      </c>
    </row>
    <row r="18" spans="1:7">
      <c r="A18" s="1" t="s">
        <v>18</v>
      </c>
    </row>
    <row r="19" spans="1:7">
      <c r="A19" s="15" t="s">
        <v>15</v>
      </c>
      <c r="B19" s="15" t="s">
        <v>2</v>
      </c>
      <c r="C19" s="15" t="s">
        <v>20</v>
      </c>
      <c r="D19" s="16" t="s">
        <v>4</v>
      </c>
    </row>
    <row r="20" spans="1:7">
      <c r="A20" s="3" t="s">
        <v>11</v>
      </c>
      <c r="B20" s="3">
        <v>115.85</v>
      </c>
      <c r="C20" s="3">
        <v>171.34</v>
      </c>
      <c r="D20" s="7">
        <f>C20/B20*100</f>
        <v>147.8981441519206</v>
      </c>
    </row>
    <row r="21" spans="1:7">
      <c r="A21" s="3" t="s">
        <v>12</v>
      </c>
      <c r="B21" s="3">
        <v>81.290000000000006</v>
      </c>
      <c r="C21" s="3">
        <v>66.239999999999995</v>
      </c>
      <c r="D21" s="7">
        <f t="shared" ref="D21:D22" si="1">C21/B21*100</f>
        <v>81.486037643006497</v>
      </c>
    </row>
    <row r="22" spans="1:7">
      <c r="A22" s="3" t="s">
        <v>13</v>
      </c>
      <c r="B22" s="3">
        <v>27.71</v>
      </c>
      <c r="C22" s="6">
        <v>14.29</v>
      </c>
      <c r="D22" s="7">
        <f t="shared" si="1"/>
        <v>51.569830386142179</v>
      </c>
      <c r="E22" s="5"/>
      <c r="F22" s="5"/>
      <c r="G22" s="5"/>
    </row>
    <row r="23" spans="1:7">
      <c r="A23" s="3" t="s">
        <v>17</v>
      </c>
      <c r="B23" s="3">
        <v>17.149999999999999</v>
      </c>
      <c r="C23" s="6">
        <v>3.13</v>
      </c>
      <c r="D23" s="7">
        <f>C23/B23*100</f>
        <v>18.250728862973762</v>
      </c>
      <c r="E23" s="6" t="s">
        <v>27</v>
      </c>
      <c r="F23" s="5"/>
      <c r="G23" s="5"/>
    </row>
    <row r="24" spans="1:7">
      <c r="C24" s="5"/>
      <c r="D24" s="5"/>
      <c r="E24" s="5"/>
      <c r="F24" s="5"/>
      <c r="G24" s="5"/>
    </row>
  </sheetData>
  <mergeCells count="1">
    <mergeCell ref="B6:D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Vs Ach.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2015-10-02T10:36:12Z</dcterms:modified>
</cp:coreProperties>
</file>