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hidePivotFieldList="1" defaultThemeVersion="124226"/>
  <bookViews>
    <workbookView xWindow="0" yWindow="0" windowWidth="20490" windowHeight="7635" firstSheet="5" activeTab="12"/>
  </bookViews>
  <sheets>
    <sheet name="Pumpkin " sheetId="27" r:id="rId1"/>
    <sheet name="Bitter Gourd" sheetId="33" r:id="rId2"/>
    <sheet name="Bottle Gourd" sheetId="34" r:id="rId3"/>
    <sheet name="Chilli" sheetId="35" r:id="rId4"/>
    <sheet name="Sponge Gourd" sheetId="36" r:id="rId5"/>
    <sheet name="Hy Okra" sheetId="37" r:id="rId6"/>
    <sheet name="Res Okra" sheetId="38" r:id="rId7"/>
    <sheet name="Brinjal" sheetId="39" r:id="rId8"/>
    <sheet name="Cucumber" sheetId="40" r:id="rId9"/>
    <sheet name="Cowpea" sheetId="41" r:id="rId10"/>
    <sheet name="Radish" sheetId="42" r:id="rId11"/>
    <sheet name="Carrot" sheetId="43" r:id="rId12"/>
    <sheet name="Tomato" sheetId="44" r:id="rId1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44" l="1"/>
  <c r="F15" i="44"/>
  <c r="F14" i="44"/>
  <c r="F13" i="44"/>
  <c r="F12" i="44"/>
  <c r="F11" i="44"/>
  <c r="F10" i="44"/>
  <c r="F9" i="44"/>
  <c r="F8" i="44"/>
  <c r="F7" i="44"/>
  <c r="F6" i="44"/>
  <c r="F5" i="44"/>
  <c r="F4" i="44"/>
  <c r="F3" i="44"/>
  <c r="I16" i="35" l="1"/>
  <c r="I15" i="35"/>
  <c r="I14" i="35"/>
  <c r="I13" i="35"/>
  <c r="I12" i="35"/>
  <c r="I11" i="35"/>
  <c r="I10" i="35"/>
  <c r="I9" i="35"/>
  <c r="F16" i="43" l="1"/>
  <c r="F15" i="43"/>
  <c r="F14" i="43"/>
  <c r="F13" i="43"/>
  <c r="F12" i="43"/>
  <c r="F11" i="43"/>
  <c r="F10" i="43"/>
  <c r="F9" i="43"/>
  <c r="F8" i="43"/>
  <c r="F7" i="43"/>
  <c r="F6" i="43"/>
  <c r="F5" i="43"/>
  <c r="F4" i="43"/>
  <c r="F3" i="43"/>
  <c r="F16" i="42"/>
  <c r="F15" i="42"/>
  <c r="F14" i="42"/>
  <c r="F13" i="42"/>
  <c r="F12" i="42"/>
  <c r="F11" i="42"/>
  <c r="F10" i="42"/>
  <c r="F9" i="42"/>
  <c r="F8" i="42"/>
  <c r="F7" i="42"/>
  <c r="F6" i="42"/>
  <c r="F5" i="42"/>
  <c r="F4" i="42"/>
  <c r="F3" i="42"/>
  <c r="G16" i="41"/>
  <c r="G15" i="41"/>
  <c r="G14" i="41"/>
  <c r="G13" i="41"/>
  <c r="G12" i="41"/>
  <c r="G11" i="41"/>
  <c r="G10" i="41"/>
  <c r="F16" i="40"/>
  <c r="F15" i="40"/>
  <c r="F14" i="40"/>
  <c r="F13" i="40"/>
  <c r="F12" i="40"/>
  <c r="F11" i="40"/>
  <c r="F10" i="40"/>
  <c r="F9" i="40"/>
  <c r="F8" i="40"/>
  <c r="F7" i="40"/>
  <c r="F6" i="40"/>
  <c r="G16" i="39"/>
  <c r="G15" i="39"/>
  <c r="G14" i="39"/>
  <c r="E16" i="38"/>
  <c r="E15" i="38"/>
  <c r="E14" i="38"/>
  <c r="E13" i="38"/>
  <c r="E12" i="38"/>
  <c r="E11" i="38"/>
  <c r="E10" i="38"/>
  <c r="E9" i="38"/>
  <c r="E8" i="38"/>
  <c r="E7" i="38"/>
  <c r="E16" i="37"/>
  <c r="E15" i="37"/>
  <c r="E14" i="37"/>
  <c r="E13" i="37"/>
  <c r="E12" i="37"/>
  <c r="E11" i="37"/>
  <c r="E10" i="37"/>
  <c r="E9" i="37"/>
  <c r="E8" i="37"/>
  <c r="E7" i="37"/>
  <c r="E16" i="36"/>
  <c r="E15" i="36"/>
  <c r="E14" i="36"/>
  <c r="E13" i="36"/>
  <c r="E12" i="36"/>
  <c r="E11" i="36"/>
  <c r="E10" i="36"/>
  <c r="E9" i="36"/>
  <c r="E8" i="36"/>
  <c r="E7" i="36"/>
  <c r="E16" i="34"/>
  <c r="E15" i="34"/>
  <c r="E14" i="34"/>
  <c r="E13" i="34"/>
  <c r="E12" i="34"/>
  <c r="E11" i="34"/>
  <c r="E10" i="34"/>
  <c r="E9" i="34"/>
  <c r="E8" i="34"/>
  <c r="E7" i="34"/>
  <c r="F16" i="33"/>
  <c r="F15" i="33"/>
  <c r="F14" i="33"/>
  <c r="F13" i="33"/>
  <c r="F12" i="33"/>
  <c r="F11" i="33"/>
  <c r="F10" i="33"/>
  <c r="F9" i="33"/>
  <c r="F8" i="33"/>
</calcChain>
</file>

<file path=xl/sharedStrings.xml><?xml version="1.0" encoding="utf-8"?>
<sst xmlns="http://schemas.openxmlformats.org/spreadsheetml/2006/main" count="937" uniqueCount="173">
  <si>
    <t>Territory</t>
  </si>
  <si>
    <t>Other</t>
  </si>
  <si>
    <t>Segment</t>
  </si>
  <si>
    <t>Market</t>
  </si>
  <si>
    <t xml:space="preserve">Segment </t>
  </si>
  <si>
    <t>Our offering</t>
  </si>
  <si>
    <t>FY 2019-20</t>
  </si>
  <si>
    <t>FY 2020-21</t>
  </si>
  <si>
    <t>FY 2021-22</t>
  </si>
  <si>
    <t xml:space="preserve">Our sale in kg </t>
  </si>
  <si>
    <t>Plan in kg</t>
  </si>
  <si>
    <t>FY 2022-23</t>
  </si>
  <si>
    <t>FY 2023-24</t>
  </si>
  <si>
    <t>FY 2024-25</t>
  </si>
  <si>
    <t xml:space="preserve">Size of fruit at harvest </t>
  </si>
  <si>
    <t>(kg)</t>
  </si>
  <si>
    <t>Total Market</t>
  </si>
  <si>
    <t>Competition 1</t>
  </si>
  <si>
    <t>Name (Company)</t>
  </si>
  <si>
    <t>Competition 2</t>
  </si>
  <si>
    <t>Competition 3</t>
  </si>
  <si>
    <t>Sale (KG)</t>
  </si>
  <si>
    <t>Small</t>
  </si>
  <si>
    <t>Type</t>
  </si>
  <si>
    <t>Fruit Type</t>
  </si>
  <si>
    <t>Price of Competion 1</t>
  </si>
  <si>
    <t>Price of Competion 2</t>
  </si>
  <si>
    <t>Price of Competion 3</t>
  </si>
  <si>
    <t>Size</t>
  </si>
  <si>
    <t>Shape</t>
  </si>
  <si>
    <t>Color</t>
  </si>
  <si>
    <t>Fresh</t>
  </si>
  <si>
    <t>Sowing</t>
  </si>
  <si>
    <t>Plant Type</t>
  </si>
  <si>
    <t>Fruit Length</t>
  </si>
  <si>
    <t>Leaf Type</t>
  </si>
  <si>
    <t>Mirzapur</t>
  </si>
  <si>
    <t>Sonbhadra</t>
  </si>
  <si>
    <t>Bhadohi</t>
  </si>
  <si>
    <t>Flat Round</t>
  </si>
  <si>
    <t>2-4kg</t>
  </si>
  <si>
    <t>750(Kalash seed)</t>
  </si>
  <si>
    <t>760(kalash seed)</t>
  </si>
  <si>
    <t>Lucia (Tropica)</t>
  </si>
  <si>
    <t>105 (Laxmi input)</t>
  </si>
  <si>
    <t>Chandauli</t>
  </si>
  <si>
    <t>Spine</t>
  </si>
  <si>
    <t>Smooth</t>
  </si>
  <si>
    <t>Normal</t>
  </si>
  <si>
    <t>Vijeta ( Akshay)</t>
  </si>
  <si>
    <t>VNR P6/Anuj</t>
  </si>
  <si>
    <t>Long</t>
  </si>
  <si>
    <t>Medium</t>
  </si>
  <si>
    <t>Aakash/Nandita</t>
  </si>
  <si>
    <t>Pragati ( East West)</t>
  </si>
  <si>
    <t>Noor ( Hy Veg )</t>
  </si>
  <si>
    <t>SW 811 ( Seed Works)</t>
  </si>
  <si>
    <t>SW 811 (Seed Works)</t>
  </si>
  <si>
    <t>PAN 1911 ( Pan Seed )</t>
  </si>
  <si>
    <t>US 475 ( BASF )</t>
  </si>
  <si>
    <t>Amansri ( BASF )</t>
  </si>
  <si>
    <t>Prachi ( East West )</t>
  </si>
  <si>
    <t>Aliya ( East West )</t>
  </si>
  <si>
    <t>US 475 (BASF )</t>
  </si>
  <si>
    <t>Karan/Sunny</t>
  </si>
  <si>
    <t>Cylendrical</t>
  </si>
  <si>
    <t>green</t>
  </si>
  <si>
    <t>Thick</t>
  </si>
  <si>
    <t>Thin</t>
  </si>
  <si>
    <t>sonbhadra</t>
  </si>
  <si>
    <t>Dark Green</t>
  </si>
  <si>
    <t>Alok / Kuhu</t>
  </si>
  <si>
    <t>Green</t>
  </si>
  <si>
    <t>Dwarf</t>
  </si>
  <si>
    <t>Medium Tall</t>
  </si>
  <si>
    <t>bhadohi</t>
  </si>
  <si>
    <t>Super green/Sudha/Riya</t>
  </si>
  <si>
    <t>Purple</t>
  </si>
  <si>
    <t>Oblong</t>
  </si>
  <si>
    <t>Medium Long</t>
  </si>
  <si>
    <t>Navina/VNR-212</t>
  </si>
  <si>
    <t>Pink</t>
  </si>
  <si>
    <t>VNR-218</t>
  </si>
  <si>
    <t>Dark Purple</t>
  </si>
  <si>
    <t>Round</t>
  </si>
  <si>
    <t>Open Field</t>
  </si>
  <si>
    <t>Krish/Kumud/Sana</t>
  </si>
  <si>
    <t>Yard Long</t>
  </si>
  <si>
    <t>Cowpea</t>
  </si>
  <si>
    <t>Creeper</t>
  </si>
  <si>
    <t>Bushy</t>
  </si>
  <si>
    <t>J.P.L.D</t>
  </si>
  <si>
    <t>Kashi kanchan/kashi nidhi</t>
  </si>
  <si>
    <t>Kashi kanchan/kashi nidhi/gomchi-1</t>
  </si>
  <si>
    <t>Warad ( Mahyco)</t>
  </si>
  <si>
    <t>Anokhi ( BASF )</t>
  </si>
  <si>
    <t>SW 906 ( Seed Works )</t>
  </si>
  <si>
    <t>Vinayak ( Syngenta)</t>
  </si>
  <si>
    <t>Vinayak ( Syngenta )</t>
  </si>
  <si>
    <t>Kirti ( Sakata )</t>
  </si>
  <si>
    <t>VNR 305</t>
  </si>
  <si>
    <t>VNR Unnati</t>
  </si>
  <si>
    <t>Sanaya ( Dharti )</t>
  </si>
  <si>
    <t>NS-1101 ( Naamdaari )</t>
  </si>
  <si>
    <t>Seminis 3131 ( Seminis )</t>
  </si>
  <si>
    <t>Komal ( Excel )</t>
  </si>
  <si>
    <t>28002 Green Splender ( Pan )</t>
  </si>
  <si>
    <t>Kajal Gold ( Nath )</t>
  </si>
  <si>
    <t>Sindhu ( Dhanya )</t>
  </si>
  <si>
    <t>Parichit ( Tropica )</t>
  </si>
  <si>
    <t>Meera ( Unisem )</t>
  </si>
  <si>
    <t>Deepika/VNR-999/ Janhavi</t>
  </si>
  <si>
    <t>Deepika</t>
  </si>
  <si>
    <t>Radhika ( UPL )</t>
  </si>
  <si>
    <t>JK 7315 ( Jk Seed )</t>
  </si>
  <si>
    <t>NS - 862 ( Naamdhaari )</t>
  </si>
  <si>
    <t>Kaveri 54 ( Kaveri Seed )</t>
  </si>
  <si>
    <t>Mansi ( Dayal Seed )</t>
  </si>
  <si>
    <t>Purple ( Execel )</t>
  </si>
  <si>
    <t>Shamli ( Siminis )</t>
  </si>
  <si>
    <t>BSS 706 ( Kalash )</t>
  </si>
  <si>
    <t xml:space="preserve"> 704 ( Sungrow )</t>
  </si>
  <si>
    <t>Navkiran ( Sungrow )</t>
  </si>
  <si>
    <t>Supriya ( indo Amrican )</t>
  </si>
  <si>
    <t>Bheema ( Bioseed )</t>
  </si>
  <si>
    <t>Malini ( Seminis )</t>
  </si>
  <si>
    <t>Najiya ( East west )</t>
  </si>
  <si>
    <t>Chitra ( Hy veg )</t>
  </si>
  <si>
    <t>Kareena ( Nuziveedu )</t>
  </si>
  <si>
    <t>Kamini ( East west )</t>
  </si>
  <si>
    <t>Laffa ( Pahuja )</t>
  </si>
  <si>
    <t>YB - 7 ( Syngenta )</t>
  </si>
  <si>
    <t>Hari ( Ankur )</t>
  </si>
  <si>
    <t>Bhawana ( R Seed )</t>
  </si>
  <si>
    <t>Gomati ( Ankur )</t>
  </si>
  <si>
    <t>Palak Patta</t>
  </si>
  <si>
    <t>OP</t>
  </si>
  <si>
    <t>Hybrid</t>
  </si>
  <si>
    <t>Palak Patta ( Bioseed )</t>
  </si>
  <si>
    <t>1452 ( seminis )</t>
  </si>
  <si>
    <t>3572 ( Naamdhaari )</t>
  </si>
  <si>
    <t>SW -450 ( Seed Works )</t>
  </si>
  <si>
    <t>6157 ( Bioseed )</t>
  </si>
  <si>
    <t>1020 ( Bioseed )</t>
  </si>
  <si>
    <t>Sarita</t>
  </si>
  <si>
    <t>Cross x35 ( Somaani )</t>
  </si>
  <si>
    <t>Mastar ( Nabel Seed )</t>
  </si>
  <si>
    <t>Super Star 30 ( Agro )</t>
  </si>
  <si>
    <t>Shubra 32 ( Agro )</t>
  </si>
  <si>
    <t>Palaki ( Hy veg )</t>
  </si>
  <si>
    <t>Palak Patta ( Sungrow )</t>
  </si>
  <si>
    <t>Palak patta ( Nobel Seed )</t>
  </si>
  <si>
    <t>Mastar ( Nobel )</t>
  </si>
  <si>
    <t>Umang ( Unicem )</t>
  </si>
  <si>
    <t>Red</t>
  </si>
  <si>
    <t>Orange</t>
  </si>
  <si>
    <t>404 ( Sungrow )</t>
  </si>
  <si>
    <t>Surabhi ( Agro )</t>
  </si>
  <si>
    <t>Red Core ( Hy veg )</t>
  </si>
  <si>
    <t>Nantindo ( Clause )</t>
  </si>
  <si>
    <t>sinduri ( welcome )</t>
  </si>
  <si>
    <t>Samsung ( Kalash )</t>
  </si>
  <si>
    <t>Early Nantes ( Hy veg )</t>
  </si>
  <si>
    <t>Early Nantes ( Tokita )</t>
  </si>
  <si>
    <t>Our Offering</t>
  </si>
  <si>
    <t>Fruit Shape</t>
  </si>
  <si>
    <t>Semi Determinate</t>
  </si>
  <si>
    <t>Vaani/VNR-3357</t>
  </si>
  <si>
    <t>Sampurna ( BASF )</t>
  </si>
  <si>
    <t>Abhilash ( Seminis )</t>
  </si>
  <si>
    <t>NS 592 ( Naamdhaari )</t>
  </si>
  <si>
    <t>Vaani</t>
  </si>
  <si>
    <t>NS- 585 ( Naamdhaari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</si>
</sst>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\-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2" fillId="0" borderId="0" applyFill="0" applyBorder="0" applyAlignment="0" applyProtection="0"/>
    <xf numFmtId="0" fontId="3" fillId="0" borderId="0">
      <alignment vertical="center"/>
    </xf>
  </cellStyleXfs>
  <cellXfs count="17">
    <xf numFmtId="0" fontId="0" fillId="0" borderId="0" xfId="0"/>
    <xf numFmtId="0" fontId="0" fillId="0" borderId="1" xfId="0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0" borderId="1" xfId="0" applyBorder="1" applyAlignment="1">
      <alignment wrapText="1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zoomScaleNormal="100" workbookViewId="0">
      <pane xSplit="1" ySplit="2" topLeftCell="B3" activePane="bottomRight" state="frozen"/>
      <selection sqref="A1:C1"/>
      <selection pane="topRight" sqref="A1:C1"/>
      <selection pane="bottomLeft" sqref="A1:C1"/>
      <selection pane="bottomRight" activeCell="A3" sqref="A3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0.42578125" bestFit="1" customWidth="1"/>
    <col min="4" max="4" width="10.42578125" customWidth="1"/>
    <col min="5" max="5" width="14.42578125" customWidth="1"/>
    <col min="6" max="6" width="11.85546875" bestFit="1" customWidth="1"/>
    <col min="7" max="7" width="8" customWidth="1"/>
    <col min="8" max="8" width="16.5703125" bestFit="1" customWidth="1"/>
    <col min="9" max="10" width="16.5703125" customWidth="1"/>
    <col min="11" max="11" width="16.5703125" bestFit="1" customWidth="1"/>
    <col min="12" max="13" width="16.5703125" customWidth="1"/>
    <col min="14" max="14" width="19.28515625" bestFit="1" customWidth="1"/>
    <col min="15" max="16" width="16.5703125" customWidth="1"/>
    <col min="17" max="17" width="8" customWidth="1"/>
    <col min="18" max="23" width="10.140625" bestFit="1" customWidth="1"/>
  </cols>
  <sheetData>
    <row r="1" spans="1:23" ht="30" x14ac:dyDescent="0.25">
      <c r="A1" s="2" t="s">
        <v>0</v>
      </c>
      <c r="B1" s="2" t="s">
        <v>3</v>
      </c>
      <c r="C1" s="8" t="s">
        <v>4</v>
      </c>
      <c r="D1" s="9"/>
      <c r="E1" s="4" t="s">
        <v>14</v>
      </c>
      <c r="F1" s="2" t="s">
        <v>5</v>
      </c>
      <c r="G1" s="4" t="s">
        <v>16</v>
      </c>
      <c r="H1" s="4" t="s">
        <v>17</v>
      </c>
      <c r="I1" s="4" t="s">
        <v>17</v>
      </c>
      <c r="J1" s="14" t="s">
        <v>25</v>
      </c>
      <c r="K1" s="4" t="s">
        <v>19</v>
      </c>
      <c r="L1" s="4" t="s">
        <v>19</v>
      </c>
      <c r="M1" s="14" t="s">
        <v>26</v>
      </c>
      <c r="N1" s="4" t="s">
        <v>20</v>
      </c>
      <c r="O1" s="4" t="s">
        <v>20</v>
      </c>
      <c r="P1" s="14" t="s">
        <v>27</v>
      </c>
      <c r="Q1" s="4" t="s">
        <v>1</v>
      </c>
      <c r="R1" s="10" t="s">
        <v>9</v>
      </c>
      <c r="S1" s="10"/>
      <c r="T1" s="10"/>
      <c r="U1" s="11" t="s">
        <v>10</v>
      </c>
      <c r="V1" s="12"/>
      <c r="W1" s="13"/>
    </row>
    <row r="2" spans="1:23" x14ac:dyDescent="0.25">
      <c r="A2" s="2"/>
      <c r="B2" s="2"/>
      <c r="C2" s="2" t="s">
        <v>29</v>
      </c>
      <c r="D2" s="2" t="s">
        <v>28</v>
      </c>
      <c r="E2" s="2" t="s">
        <v>15</v>
      </c>
      <c r="F2" s="2"/>
      <c r="G2" s="2" t="s">
        <v>15</v>
      </c>
      <c r="H2" s="2" t="s">
        <v>18</v>
      </c>
      <c r="I2" s="2" t="s">
        <v>21</v>
      </c>
      <c r="J2" s="15"/>
      <c r="K2" s="2" t="s">
        <v>18</v>
      </c>
      <c r="L2" s="2" t="s">
        <v>21</v>
      </c>
      <c r="M2" s="15"/>
      <c r="N2" s="2" t="s">
        <v>18</v>
      </c>
      <c r="O2" s="2" t="s">
        <v>21</v>
      </c>
      <c r="P2" s="15"/>
      <c r="Q2" s="2" t="s">
        <v>21</v>
      </c>
      <c r="R2" s="5" t="s">
        <v>6</v>
      </c>
      <c r="S2" s="5" t="s">
        <v>7</v>
      </c>
      <c r="T2" s="5" t="s">
        <v>8</v>
      </c>
      <c r="U2" s="3" t="s">
        <v>11</v>
      </c>
      <c r="V2" s="3" t="s">
        <v>12</v>
      </c>
      <c r="W2" s="3" t="s">
        <v>13</v>
      </c>
    </row>
    <row r="3" spans="1:23" x14ac:dyDescent="0.25">
      <c r="A3" s="1" t="s">
        <v>36</v>
      </c>
      <c r="B3" s="1" t="s">
        <v>36</v>
      </c>
      <c r="C3" s="1" t="s">
        <v>39</v>
      </c>
      <c r="D3" s="1" t="s">
        <v>22</v>
      </c>
      <c r="E3" s="1" t="s">
        <v>40</v>
      </c>
      <c r="F3" s="1" t="s">
        <v>50</v>
      </c>
      <c r="G3" s="1">
        <v>600</v>
      </c>
      <c r="H3" s="1" t="s">
        <v>41</v>
      </c>
      <c r="I3" s="1">
        <v>200</v>
      </c>
      <c r="J3" s="1">
        <v>3900</v>
      </c>
      <c r="K3" s="1" t="s">
        <v>43</v>
      </c>
      <c r="L3" s="1">
        <v>100</v>
      </c>
      <c r="M3" s="1">
        <v>4000</v>
      </c>
      <c r="N3" s="1" t="s">
        <v>44</v>
      </c>
      <c r="O3" s="1">
        <v>70</v>
      </c>
      <c r="P3" s="1">
        <v>3500</v>
      </c>
      <c r="Q3" s="1">
        <v>230</v>
      </c>
      <c r="R3" s="1">
        <v>190</v>
      </c>
      <c r="S3" s="1">
        <v>120</v>
      </c>
      <c r="T3" s="1">
        <v>141</v>
      </c>
      <c r="U3" s="1">
        <v>235</v>
      </c>
      <c r="V3" s="1">
        <v>250</v>
      </c>
      <c r="W3" s="1">
        <v>300</v>
      </c>
    </row>
    <row r="4" spans="1:23" x14ac:dyDescent="0.25">
      <c r="A4" s="1" t="s">
        <v>36</v>
      </c>
      <c r="B4" s="1" t="s">
        <v>37</v>
      </c>
      <c r="C4" s="1" t="s">
        <v>39</v>
      </c>
      <c r="D4" s="1" t="s">
        <v>22</v>
      </c>
      <c r="E4" s="1" t="s">
        <v>40</v>
      </c>
      <c r="F4" s="1" t="s">
        <v>50</v>
      </c>
      <c r="G4" s="1">
        <v>2000</v>
      </c>
      <c r="H4" s="1" t="s">
        <v>42</v>
      </c>
      <c r="I4" s="1">
        <v>1400</v>
      </c>
      <c r="J4" s="1">
        <v>3900</v>
      </c>
      <c r="K4" s="1" t="s">
        <v>43</v>
      </c>
      <c r="L4" s="1">
        <v>200</v>
      </c>
      <c r="M4" s="1">
        <v>4000</v>
      </c>
      <c r="N4" s="1" t="s">
        <v>44</v>
      </c>
      <c r="O4" s="1">
        <v>100</v>
      </c>
      <c r="P4" s="1">
        <v>3500</v>
      </c>
      <c r="Q4" s="1">
        <v>300</v>
      </c>
      <c r="R4" s="1">
        <v>70</v>
      </c>
      <c r="S4" s="1">
        <v>89</v>
      </c>
      <c r="T4" s="1">
        <v>133</v>
      </c>
      <c r="U4" s="1">
        <v>143</v>
      </c>
      <c r="V4" s="1">
        <v>150</v>
      </c>
      <c r="W4" s="1">
        <v>200</v>
      </c>
    </row>
    <row r="5" spans="1:23" x14ac:dyDescent="0.25">
      <c r="A5" s="1" t="s">
        <v>36</v>
      </c>
      <c r="B5" s="1" t="s">
        <v>38</v>
      </c>
      <c r="C5" s="1" t="s">
        <v>39</v>
      </c>
      <c r="D5" s="1" t="s">
        <v>22</v>
      </c>
      <c r="E5" s="1" t="s">
        <v>40</v>
      </c>
      <c r="F5" s="1" t="s">
        <v>50</v>
      </c>
      <c r="G5" s="1">
        <v>500</v>
      </c>
      <c r="H5" s="1" t="s">
        <v>41</v>
      </c>
      <c r="I5" s="1">
        <v>300</v>
      </c>
      <c r="J5" s="1">
        <v>3900</v>
      </c>
      <c r="K5" s="1" t="s">
        <v>43</v>
      </c>
      <c r="L5" s="1">
        <v>40</v>
      </c>
      <c r="M5" s="1">
        <v>4000</v>
      </c>
      <c r="N5" s="1" t="s">
        <v>44</v>
      </c>
      <c r="O5" s="1">
        <v>40</v>
      </c>
      <c r="P5" s="1">
        <v>3500</v>
      </c>
      <c r="Q5" s="1">
        <v>120</v>
      </c>
      <c r="R5" s="1">
        <v>33</v>
      </c>
      <c r="S5" s="1">
        <v>18</v>
      </c>
      <c r="T5" s="1">
        <v>40</v>
      </c>
      <c r="U5" s="1">
        <v>80</v>
      </c>
      <c r="V5" s="1">
        <v>30</v>
      </c>
      <c r="W5" s="1">
        <v>20</v>
      </c>
    </row>
    <row r="6" spans="1:23" x14ac:dyDescent="0.25">
      <c r="A6" s="1" t="s">
        <v>36</v>
      </c>
      <c r="B6" s="1" t="s">
        <v>45</v>
      </c>
      <c r="C6" s="1" t="s">
        <v>39</v>
      </c>
      <c r="D6" s="1" t="s">
        <v>22</v>
      </c>
      <c r="E6" s="1" t="s">
        <v>40</v>
      </c>
      <c r="F6" s="1" t="s">
        <v>50</v>
      </c>
      <c r="G6" s="1">
        <v>200</v>
      </c>
      <c r="H6" s="1" t="s">
        <v>41</v>
      </c>
      <c r="I6" s="1">
        <v>80</v>
      </c>
      <c r="J6" s="1">
        <v>3900</v>
      </c>
      <c r="K6" s="1" t="s">
        <v>49</v>
      </c>
      <c r="L6" s="1">
        <v>30</v>
      </c>
      <c r="M6" s="1">
        <v>4500</v>
      </c>
      <c r="N6" s="1" t="s">
        <v>44</v>
      </c>
      <c r="O6" s="1">
        <v>20</v>
      </c>
      <c r="P6" s="1">
        <v>3500</v>
      </c>
      <c r="Q6" s="1">
        <v>70</v>
      </c>
      <c r="R6" s="1">
        <v>5</v>
      </c>
      <c r="S6" s="1">
        <v>19</v>
      </c>
      <c r="T6" s="1">
        <v>12</v>
      </c>
      <c r="U6" s="1">
        <v>28</v>
      </c>
      <c r="V6" s="1">
        <v>40</v>
      </c>
      <c r="W6" s="1">
        <v>50</v>
      </c>
    </row>
    <row r="7" spans="1:2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</sheetData>
  <mergeCells count="6">
    <mergeCell ref="C1:D1"/>
    <mergeCell ref="R1:T1"/>
    <mergeCell ref="U1:W1"/>
    <mergeCell ref="J1:J2"/>
    <mergeCell ref="M1:M2"/>
    <mergeCell ref="P1:P2"/>
  </mergeCells>
  <phoneticPr fontId="4" type="noConversion"/>
  <dataValidations count="3">
    <dataValidation type="list" allowBlank="1" showInputMessage="1" showErrorMessage="1" sqref="C3:C16">
      <formula1>"Round, Flat Round, Dholak,"</formula1>
    </dataValidation>
    <dataValidation type="list" allowBlank="1" showInputMessage="1" showErrorMessage="1" sqref="E3:E8">
      <formula1>"1-2kg, 2-4kg, 4-6kg, 6-8kg, 8-10kg, &gt;10kg"</formula1>
    </dataValidation>
    <dataValidation type="list" allowBlank="1" showInputMessage="1" showErrorMessage="1" sqref="D3:D16">
      <formula1>"Small, Medium, Big"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workbookViewId="0">
      <selection activeCell="A9" sqref="A9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1.5703125" bestFit="1" customWidth="1"/>
    <col min="4" max="4" width="10.42578125" bestFit="1" customWidth="1"/>
    <col min="5" max="5" width="10.42578125" customWidth="1"/>
    <col min="6" max="6" width="11.85546875" bestFit="1" customWidth="1"/>
    <col min="7" max="7" width="8" customWidth="1"/>
    <col min="8" max="8" width="16.5703125" bestFit="1" customWidth="1"/>
    <col min="9" max="10" width="16.5703125" customWidth="1"/>
    <col min="11" max="11" width="16.5703125" bestFit="1" customWidth="1"/>
    <col min="12" max="13" width="16.5703125" customWidth="1"/>
    <col min="14" max="14" width="19.28515625" bestFit="1" customWidth="1"/>
    <col min="15" max="16" width="16.5703125" customWidth="1"/>
    <col min="17" max="17" width="8" customWidth="1"/>
    <col min="18" max="23" width="10.140625" bestFit="1" customWidth="1"/>
  </cols>
  <sheetData>
    <row r="1" spans="1:23" ht="30" x14ac:dyDescent="0.25">
      <c r="A1" s="2" t="s">
        <v>0</v>
      </c>
      <c r="B1" s="2" t="s">
        <v>3</v>
      </c>
      <c r="C1" s="8" t="s">
        <v>4</v>
      </c>
      <c r="D1" s="16"/>
      <c r="E1" s="9"/>
      <c r="F1" s="2" t="s">
        <v>5</v>
      </c>
      <c r="G1" s="4" t="s">
        <v>16</v>
      </c>
      <c r="H1" s="4" t="s">
        <v>17</v>
      </c>
      <c r="I1" s="4" t="s">
        <v>17</v>
      </c>
      <c r="J1" s="14" t="s">
        <v>25</v>
      </c>
      <c r="K1" s="4" t="s">
        <v>19</v>
      </c>
      <c r="L1" s="4" t="s">
        <v>19</v>
      </c>
      <c r="M1" s="14" t="s">
        <v>26</v>
      </c>
      <c r="N1" s="4" t="s">
        <v>20</v>
      </c>
      <c r="O1" s="4" t="s">
        <v>20</v>
      </c>
      <c r="P1" s="14" t="s">
        <v>27</v>
      </c>
      <c r="Q1" s="4" t="s">
        <v>1</v>
      </c>
      <c r="R1" s="10" t="s">
        <v>9</v>
      </c>
      <c r="S1" s="10"/>
      <c r="T1" s="10"/>
      <c r="U1" s="11" t="s">
        <v>10</v>
      </c>
      <c r="V1" s="12"/>
      <c r="W1" s="13"/>
    </row>
    <row r="2" spans="1:23" x14ac:dyDescent="0.25">
      <c r="A2" s="2"/>
      <c r="B2" s="2"/>
      <c r="C2" s="2" t="s">
        <v>34</v>
      </c>
      <c r="D2" s="2" t="s">
        <v>30</v>
      </c>
      <c r="E2" s="2" t="s">
        <v>33</v>
      </c>
      <c r="F2" s="2"/>
      <c r="G2" s="2" t="s">
        <v>15</v>
      </c>
      <c r="H2" s="2" t="s">
        <v>18</v>
      </c>
      <c r="I2" s="2" t="s">
        <v>21</v>
      </c>
      <c r="J2" s="15"/>
      <c r="K2" s="2" t="s">
        <v>18</v>
      </c>
      <c r="L2" s="2" t="s">
        <v>21</v>
      </c>
      <c r="M2" s="15"/>
      <c r="N2" s="2" t="s">
        <v>18</v>
      </c>
      <c r="O2" s="2" t="s">
        <v>21</v>
      </c>
      <c r="P2" s="15"/>
      <c r="Q2" s="2" t="s">
        <v>21</v>
      </c>
      <c r="R2" s="5" t="s">
        <v>6</v>
      </c>
      <c r="S2" s="5" t="s">
        <v>7</v>
      </c>
      <c r="T2" s="5" t="s">
        <v>8</v>
      </c>
      <c r="U2" s="3" t="s">
        <v>11</v>
      </c>
      <c r="V2" s="3" t="s">
        <v>12</v>
      </c>
      <c r="W2" s="3" t="s">
        <v>13</v>
      </c>
    </row>
    <row r="3" spans="1:23" x14ac:dyDescent="0.25">
      <c r="A3" s="1" t="s">
        <v>36</v>
      </c>
      <c r="B3" s="1" t="s">
        <v>36</v>
      </c>
      <c r="C3" s="1" t="s">
        <v>87</v>
      </c>
      <c r="D3" s="1" t="s">
        <v>70</v>
      </c>
      <c r="E3" s="1" t="s">
        <v>89</v>
      </c>
      <c r="F3" s="1" t="s">
        <v>91</v>
      </c>
      <c r="G3" s="1">
        <v>2000</v>
      </c>
      <c r="H3" s="1" t="s">
        <v>130</v>
      </c>
      <c r="I3" s="1">
        <v>400</v>
      </c>
      <c r="J3" s="1">
        <v>700</v>
      </c>
      <c r="K3" s="1" t="s">
        <v>131</v>
      </c>
      <c r="L3" s="1">
        <v>200</v>
      </c>
      <c r="M3" s="1">
        <v>960</v>
      </c>
      <c r="N3" s="1"/>
      <c r="O3" s="1"/>
      <c r="P3" s="1"/>
      <c r="Q3" s="1">
        <v>1400</v>
      </c>
      <c r="R3" s="1">
        <v>740</v>
      </c>
      <c r="S3" s="1">
        <v>1070</v>
      </c>
      <c r="T3" s="1">
        <v>740</v>
      </c>
      <c r="U3" s="1">
        <v>1100</v>
      </c>
      <c r="V3" s="1">
        <v>1300</v>
      </c>
      <c r="W3" s="1">
        <v>1500</v>
      </c>
    </row>
    <row r="4" spans="1:23" x14ac:dyDescent="0.25">
      <c r="A4" s="1" t="s">
        <v>36</v>
      </c>
      <c r="B4" s="1" t="s">
        <v>36</v>
      </c>
      <c r="C4" s="1" t="s">
        <v>88</v>
      </c>
      <c r="D4" s="1" t="s">
        <v>72</v>
      </c>
      <c r="E4" s="1" t="s">
        <v>90</v>
      </c>
      <c r="F4" s="1" t="s">
        <v>92</v>
      </c>
      <c r="G4" s="1">
        <v>2500</v>
      </c>
      <c r="H4" s="1" t="s">
        <v>132</v>
      </c>
      <c r="I4" s="1">
        <v>500</v>
      </c>
      <c r="J4" s="1">
        <v>400</v>
      </c>
      <c r="K4" s="1" t="s">
        <v>133</v>
      </c>
      <c r="L4" s="1">
        <v>400</v>
      </c>
      <c r="M4" s="1">
        <v>350</v>
      </c>
      <c r="N4" s="1"/>
      <c r="O4" s="1"/>
      <c r="P4" s="1"/>
      <c r="Q4" s="1">
        <v>1600</v>
      </c>
      <c r="R4" s="1">
        <v>790</v>
      </c>
      <c r="S4" s="1">
        <v>880</v>
      </c>
      <c r="T4" s="1">
        <v>710</v>
      </c>
      <c r="U4" s="1">
        <v>1160</v>
      </c>
      <c r="V4" s="1">
        <v>1000</v>
      </c>
      <c r="W4" s="1">
        <v>1200</v>
      </c>
    </row>
    <row r="5" spans="1:23" x14ac:dyDescent="0.25">
      <c r="A5" s="1" t="s">
        <v>36</v>
      </c>
      <c r="B5" s="1" t="s">
        <v>37</v>
      </c>
      <c r="C5" s="1" t="s">
        <v>87</v>
      </c>
      <c r="D5" s="1" t="s">
        <v>70</v>
      </c>
      <c r="E5" s="1" t="s">
        <v>89</v>
      </c>
      <c r="F5" s="1" t="s">
        <v>91</v>
      </c>
      <c r="G5" s="1">
        <v>1500</v>
      </c>
      <c r="H5" s="1" t="s">
        <v>130</v>
      </c>
      <c r="I5" s="1">
        <v>300</v>
      </c>
      <c r="J5" s="1">
        <v>700</v>
      </c>
      <c r="K5" s="1" t="s">
        <v>131</v>
      </c>
      <c r="L5" s="1">
        <v>200</v>
      </c>
      <c r="M5" s="1">
        <v>960</v>
      </c>
      <c r="N5" s="1"/>
      <c r="O5" s="1"/>
      <c r="P5" s="1"/>
      <c r="Q5" s="1">
        <v>1000</v>
      </c>
      <c r="R5" s="1">
        <v>490</v>
      </c>
      <c r="S5" s="1">
        <v>1040</v>
      </c>
      <c r="T5" s="1">
        <v>540</v>
      </c>
      <c r="U5" s="1">
        <v>500</v>
      </c>
      <c r="V5" s="1">
        <v>500</v>
      </c>
      <c r="W5" s="1">
        <v>600</v>
      </c>
    </row>
    <row r="6" spans="1:23" x14ac:dyDescent="0.25">
      <c r="A6" s="1" t="s">
        <v>36</v>
      </c>
      <c r="B6" s="1" t="s">
        <v>37</v>
      </c>
      <c r="C6" s="1" t="s">
        <v>88</v>
      </c>
      <c r="D6" s="1" t="s">
        <v>72</v>
      </c>
      <c r="E6" s="1" t="s">
        <v>90</v>
      </c>
      <c r="F6" s="1" t="s">
        <v>93</v>
      </c>
      <c r="G6" s="1">
        <v>3000</v>
      </c>
      <c r="H6" s="1" t="s">
        <v>132</v>
      </c>
      <c r="I6" s="1">
        <v>600</v>
      </c>
      <c r="J6" s="1">
        <v>400</v>
      </c>
      <c r="K6" s="1" t="s">
        <v>134</v>
      </c>
      <c r="L6" s="1">
        <v>500</v>
      </c>
      <c r="M6" s="1">
        <v>275</v>
      </c>
      <c r="N6" s="1"/>
      <c r="O6" s="1"/>
      <c r="P6" s="1"/>
      <c r="Q6" s="1">
        <v>900</v>
      </c>
      <c r="R6" s="1">
        <v>370</v>
      </c>
      <c r="S6" s="1">
        <v>640</v>
      </c>
      <c r="T6" s="1">
        <v>990</v>
      </c>
      <c r="U6" s="1">
        <v>1340</v>
      </c>
      <c r="V6" s="1">
        <v>1400</v>
      </c>
      <c r="W6" s="1">
        <v>1500</v>
      </c>
    </row>
    <row r="7" spans="1:23" x14ac:dyDescent="0.25">
      <c r="A7" s="1" t="s">
        <v>36</v>
      </c>
      <c r="B7" s="1" t="s">
        <v>45</v>
      </c>
      <c r="C7" s="1" t="s">
        <v>88</v>
      </c>
      <c r="D7" s="1" t="s">
        <v>72</v>
      </c>
      <c r="E7" s="1" t="s">
        <v>90</v>
      </c>
      <c r="F7" s="1" t="s">
        <v>92</v>
      </c>
      <c r="G7" s="1">
        <v>1000</v>
      </c>
      <c r="H7" s="1" t="s">
        <v>132</v>
      </c>
      <c r="I7" s="1">
        <v>200</v>
      </c>
      <c r="J7" s="1">
        <v>400</v>
      </c>
      <c r="K7" s="1" t="s">
        <v>133</v>
      </c>
      <c r="L7" s="1">
        <v>100</v>
      </c>
      <c r="M7" s="1">
        <v>350</v>
      </c>
      <c r="N7" s="1"/>
      <c r="O7" s="1"/>
      <c r="P7" s="1"/>
      <c r="Q7" s="1">
        <v>700</v>
      </c>
      <c r="R7" s="1">
        <v>240</v>
      </c>
      <c r="S7" s="1">
        <v>320</v>
      </c>
      <c r="T7" s="1">
        <v>400</v>
      </c>
      <c r="U7" s="1">
        <v>400</v>
      </c>
      <c r="V7" s="1">
        <v>400</v>
      </c>
      <c r="W7" s="1">
        <v>500</v>
      </c>
    </row>
    <row r="8" spans="1:23" x14ac:dyDescent="0.25">
      <c r="A8" s="1" t="s">
        <v>36</v>
      </c>
      <c r="B8" s="1" t="s">
        <v>38</v>
      </c>
      <c r="C8" s="1" t="s">
        <v>87</v>
      </c>
      <c r="D8" s="1" t="s">
        <v>70</v>
      </c>
      <c r="E8" s="1" t="s">
        <v>89</v>
      </c>
      <c r="F8" s="1" t="s">
        <v>91</v>
      </c>
      <c r="G8" s="1">
        <v>1500</v>
      </c>
      <c r="H8" s="1" t="s">
        <v>130</v>
      </c>
      <c r="I8" s="1">
        <v>200</v>
      </c>
      <c r="J8" s="1">
        <v>700</v>
      </c>
      <c r="K8" s="1"/>
      <c r="L8" s="1"/>
      <c r="M8" s="1"/>
      <c r="N8" s="1"/>
      <c r="O8" s="1"/>
      <c r="P8" s="1"/>
      <c r="Q8" s="1">
        <v>1300</v>
      </c>
      <c r="R8" s="1">
        <v>600</v>
      </c>
      <c r="S8" s="1">
        <v>600</v>
      </c>
      <c r="T8" s="1">
        <v>700</v>
      </c>
      <c r="U8" s="1">
        <v>800</v>
      </c>
      <c r="V8" s="1">
        <v>900</v>
      </c>
      <c r="W8" s="1">
        <v>1000</v>
      </c>
    </row>
    <row r="9" spans="1:23" x14ac:dyDescent="0.25">
      <c r="A9" s="1" t="s">
        <v>36</v>
      </c>
      <c r="B9" s="1" t="s">
        <v>38</v>
      </c>
      <c r="C9" s="1" t="s">
        <v>88</v>
      </c>
      <c r="D9" s="1" t="s">
        <v>72</v>
      </c>
      <c r="E9" s="1" t="s">
        <v>90</v>
      </c>
      <c r="F9" s="1" t="s">
        <v>92</v>
      </c>
      <c r="G9" s="1">
        <v>1000</v>
      </c>
      <c r="H9" s="1" t="s">
        <v>132</v>
      </c>
      <c r="I9" s="1">
        <v>200</v>
      </c>
      <c r="J9" s="1">
        <v>400</v>
      </c>
      <c r="K9" s="1"/>
      <c r="L9" s="1"/>
      <c r="M9" s="1"/>
      <c r="N9" s="1"/>
      <c r="O9" s="1"/>
      <c r="P9" s="1"/>
      <c r="Q9" s="1">
        <v>800</v>
      </c>
      <c r="R9" s="1">
        <v>260</v>
      </c>
      <c r="S9" s="1">
        <v>360</v>
      </c>
      <c r="T9" s="1">
        <v>600</v>
      </c>
      <c r="U9" s="1">
        <v>300</v>
      </c>
      <c r="V9" s="1">
        <v>700</v>
      </c>
      <c r="W9" s="1">
        <v>800</v>
      </c>
    </row>
    <row r="10" spans="1:23" x14ac:dyDescent="0.25">
      <c r="A10" s="1"/>
      <c r="B10" s="1"/>
      <c r="C10" s="1"/>
      <c r="D10" s="1"/>
      <c r="E10" s="1"/>
      <c r="F10" s="1"/>
      <c r="G10" s="1">
        <f t="shared" ref="G10:G16" si="0">I10+L10+O10+Q10</f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5">
      <c r="A11" s="1"/>
      <c r="B11" s="1"/>
      <c r="C11" s="1"/>
      <c r="D11" s="1"/>
      <c r="E11" s="1"/>
      <c r="F11" s="1"/>
      <c r="G11" s="1">
        <f t="shared" si="0"/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1"/>
      <c r="B12" s="1"/>
      <c r="C12" s="1"/>
      <c r="D12" s="1"/>
      <c r="E12" s="1"/>
      <c r="F12" s="1"/>
      <c r="G12" s="1">
        <f t="shared" si="0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1"/>
      <c r="B13" s="1"/>
      <c r="C13" s="1"/>
      <c r="D13" s="1"/>
      <c r="E13" s="1"/>
      <c r="F13" s="1"/>
      <c r="G13" s="1">
        <f t="shared" si="0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1"/>
      <c r="B14" s="1"/>
      <c r="C14" s="1"/>
      <c r="D14" s="1"/>
      <c r="E14" s="1"/>
      <c r="F14" s="1"/>
      <c r="G14" s="1">
        <f t="shared" si="0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5">
      <c r="A15" s="1"/>
      <c r="B15" s="1"/>
      <c r="C15" s="1"/>
      <c r="D15" s="1"/>
      <c r="E15" s="1"/>
      <c r="F15" s="1"/>
      <c r="G15" s="1">
        <f t="shared" si="0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1"/>
      <c r="B16" s="1"/>
      <c r="C16" s="1"/>
      <c r="D16" s="1"/>
      <c r="E16" s="1"/>
      <c r="F16" s="1"/>
      <c r="G16" s="1">
        <f t="shared" si="0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</sheetData>
  <mergeCells count="6">
    <mergeCell ref="U1:W1"/>
    <mergeCell ref="C1:E1"/>
    <mergeCell ref="J1:J2"/>
    <mergeCell ref="M1:M2"/>
    <mergeCell ref="P1:P2"/>
    <mergeCell ref="R1:T1"/>
  </mergeCells>
  <dataValidations count="3">
    <dataValidation type="list" allowBlank="1" showInputMessage="1" showErrorMessage="1" sqref="E3:E16">
      <formula1>"Bushy, Semi Creeper, Creeper"</formula1>
    </dataValidation>
    <dataValidation type="list" allowBlank="1" showInputMessage="1" showErrorMessage="1" sqref="D3:D16">
      <formula1>"Whitish Green, Green, Dark Green, Purple"</formula1>
    </dataValidation>
    <dataValidation type="list" allowBlank="1" showInputMessage="1" showErrorMessage="1" sqref="C3:C16">
      <formula1>"Yard Long, Cowpea"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workbookViewId="0">
      <selection activeCell="A4" sqref="A4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0.42578125" bestFit="1" customWidth="1"/>
    <col min="4" max="4" width="10.42578125" customWidth="1"/>
    <col min="5" max="5" width="11.85546875" bestFit="1" customWidth="1"/>
    <col min="6" max="6" width="8" customWidth="1"/>
    <col min="7" max="7" width="16.5703125" bestFit="1" customWidth="1"/>
    <col min="8" max="9" width="16.5703125" customWidth="1"/>
    <col min="10" max="10" width="16.5703125" bestFit="1" customWidth="1"/>
    <col min="11" max="12" width="16.5703125" customWidth="1"/>
    <col min="13" max="13" width="19.28515625" bestFit="1" customWidth="1"/>
    <col min="14" max="15" width="16.5703125" customWidth="1"/>
    <col min="16" max="16" width="8" customWidth="1"/>
    <col min="17" max="22" width="10.140625" bestFit="1" customWidth="1"/>
  </cols>
  <sheetData>
    <row r="1" spans="1:22" ht="30" x14ac:dyDescent="0.25">
      <c r="A1" s="2" t="s">
        <v>0</v>
      </c>
      <c r="B1" s="2" t="s">
        <v>3</v>
      </c>
      <c r="C1" s="8" t="s">
        <v>4</v>
      </c>
      <c r="D1" s="9"/>
      <c r="E1" s="2" t="s">
        <v>5</v>
      </c>
      <c r="F1" s="4" t="s">
        <v>16</v>
      </c>
      <c r="G1" s="4" t="s">
        <v>17</v>
      </c>
      <c r="H1" s="4" t="s">
        <v>17</v>
      </c>
      <c r="I1" s="14" t="s">
        <v>25</v>
      </c>
      <c r="J1" s="4" t="s">
        <v>19</v>
      </c>
      <c r="K1" s="4" t="s">
        <v>19</v>
      </c>
      <c r="L1" s="14" t="s">
        <v>26</v>
      </c>
      <c r="M1" s="4" t="s">
        <v>20</v>
      </c>
      <c r="N1" s="4" t="s">
        <v>20</v>
      </c>
      <c r="O1" s="14" t="s">
        <v>27</v>
      </c>
      <c r="P1" s="4" t="s">
        <v>1</v>
      </c>
      <c r="Q1" s="10" t="s">
        <v>9</v>
      </c>
      <c r="R1" s="10"/>
      <c r="S1" s="10"/>
      <c r="T1" s="11" t="s">
        <v>10</v>
      </c>
      <c r="U1" s="12"/>
      <c r="V1" s="13"/>
    </row>
    <row r="2" spans="1:22" x14ac:dyDescent="0.25">
      <c r="A2" s="2"/>
      <c r="B2" s="2"/>
      <c r="C2" s="2" t="s">
        <v>35</v>
      </c>
      <c r="D2" s="2" t="s">
        <v>23</v>
      </c>
      <c r="E2" s="2"/>
      <c r="F2" s="2" t="s">
        <v>15</v>
      </c>
      <c r="G2" s="2" t="s">
        <v>18</v>
      </c>
      <c r="H2" s="2" t="s">
        <v>21</v>
      </c>
      <c r="I2" s="15"/>
      <c r="J2" s="2" t="s">
        <v>18</v>
      </c>
      <c r="K2" s="2" t="s">
        <v>21</v>
      </c>
      <c r="L2" s="15"/>
      <c r="M2" s="2" t="s">
        <v>18</v>
      </c>
      <c r="N2" s="2" t="s">
        <v>21</v>
      </c>
      <c r="O2" s="15"/>
      <c r="P2" s="2" t="s">
        <v>21</v>
      </c>
      <c r="Q2" s="5" t="s">
        <v>6</v>
      </c>
      <c r="R2" s="5" t="s">
        <v>7</v>
      </c>
      <c r="S2" s="5" t="s">
        <v>8</v>
      </c>
      <c r="T2" s="3" t="s">
        <v>11</v>
      </c>
      <c r="U2" s="3" t="s">
        <v>12</v>
      </c>
      <c r="V2" s="3" t="s">
        <v>13</v>
      </c>
    </row>
    <row r="3" spans="1:22" x14ac:dyDescent="0.25">
      <c r="A3" s="1" t="s">
        <v>36</v>
      </c>
      <c r="B3" s="1" t="s">
        <v>36</v>
      </c>
      <c r="C3" s="1" t="s">
        <v>135</v>
      </c>
      <c r="D3" s="1" t="s">
        <v>136</v>
      </c>
      <c r="E3" s="1"/>
      <c r="F3" s="1">
        <f>H3+K3+N3+P3</f>
        <v>1500</v>
      </c>
      <c r="G3" s="1" t="s">
        <v>148</v>
      </c>
      <c r="H3" s="1">
        <v>300</v>
      </c>
      <c r="I3" s="1">
        <v>250</v>
      </c>
      <c r="J3" s="1" t="s">
        <v>149</v>
      </c>
      <c r="K3" s="1">
        <v>200</v>
      </c>
      <c r="L3" s="1">
        <v>300</v>
      </c>
      <c r="M3" s="1" t="s">
        <v>150</v>
      </c>
      <c r="N3" s="1">
        <v>150</v>
      </c>
      <c r="O3" s="1">
        <v>230</v>
      </c>
      <c r="P3" s="1">
        <v>850</v>
      </c>
      <c r="Q3" s="1"/>
      <c r="R3" s="1"/>
      <c r="S3" s="1"/>
      <c r="T3" s="1"/>
      <c r="U3" s="1"/>
      <c r="V3" s="1"/>
    </row>
    <row r="4" spans="1:22" x14ac:dyDescent="0.25">
      <c r="A4" s="1" t="s">
        <v>36</v>
      </c>
      <c r="B4" s="1" t="s">
        <v>36</v>
      </c>
      <c r="C4" s="1" t="s">
        <v>135</v>
      </c>
      <c r="D4" s="1" t="s">
        <v>137</v>
      </c>
      <c r="E4" s="1"/>
      <c r="F4" s="1">
        <f t="shared" ref="F4:F16" si="0">H4+K4+N4+P4</f>
        <v>1200</v>
      </c>
      <c r="G4" s="1" t="s">
        <v>145</v>
      </c>
      <c r="H4" s="1">
        <v>400</v>
      </c>
      <c r="I4" s="1">
        <v>1300</v>
      </c>
      <c r="J4" s="1" t="s">
        <v>146</v>
      </c>
      <c r="K4" s="1">
        <v>200</v>
      </c>
      <c r="L4" s="1">
        <v>1200</v>
      </c>
      <c r="M4" s="1" t="s">
        <v>147</v>
      </c>
      <c r="N4" s="1">
        <v>100</v>
      </c>
      <c r="O4" s="1">
        <v>1200</v>
      </c>
      <c r="P4" s="1">
        <v>500</v>
      </c>
      <c r="Q4" s="1"/>
      <c r="R4" s="1"/>
      <c r="S4" s="1"/>
      <c r="T4" s="1"/>
      <c r="U4" s="1"/>
      <c r="V4" s="1"/>
    </row>
    <row r="5" spans="1:22" x14ac:dyDescent="0.25">
      <c r="A5" s="1" t="s">
        <v>36</v>
      </c>
      <c r="B5" s="1" t="s">
        <v>37</v>
      </c>
      <c r="C5" s="1" t="s">
        <v>135</v>
      </c>
      <c r="D5" s="1" t="s">
        <v>136</v>
      </c>
      <c r="E5" s="1"/>
      <c r="F5" s="1">
        <f t="shared" si="0"/>
        <v>1000</v>
      </c>
      <c r="G5" s="1" t="s">
        <v>150</v>
      </c>
      <c r="H5" s="1">
        <v>300</v>
      </c>
      <c r="I5" s="1">
        <v>230</v>
      </c>
      <c r="J5" s="1" t="s">
        <v>151</v>
      </c>
      <c r="K5" s="1">
        <v>150</v>
      </c>
      <c r="L5" s="1">
        <v>240</v>
      </c>
      <c r="M5" s="1" t="s">
        <v>138</v>
      </c>
      <c r="N5" s="1">
        <v>100</v>
      </c>
      <c r="O5" s="1">
        <v>240</v>
      </c>
      <c r="P5" s="1">
        <v>450</v>
      </c>
      <c r="Q5" s="1"/>
      <c r="R5" s="1"/>
      <c r="S5" s="1"/>
      <c r="T5" s="1"/>
      <c r="U5" s="1"/>
      <c r="V5" s="1"/>
    </row>
    <row r="6" spans="1:22" x14ac:dyDescent="0.25">
      <c r="A6" s="1" t="s">
        <v>36</v>
      </c>
      <c r="B6" s="1" t="s">
        <v>37</v>
      </c>
      <c r="C6" s="1" t="s">
        <v>135</v>
      </c>
      <c r="D6" s="1" t="s">
        <v>137</v>
      </c>
      <c r="E6" s="1"/>
      <c r="F6" s="1">
        <f t="shared" si="0"/>
        <v>700</v>
      </c>
      <c r="G6" s="1" t="s">
        <v>152</v>
      </c>
      <c r="H6" s="1">
        <v>150</v>
      </c>
      <c r="I6" s="1">
        <v>1200</v>
      </c>
      <c r="J6" s="1" t="s">
        <v>145</v>
      </c>
      <c r="K6" s="1">
        <v>150</v>
      </c>
      <c r="L6" s="1">
        <v>1300</v>
      </c>
      <c r="M6" s="1" t="s">
        <v>147</v>
      </c>
      <c r="N6" s="1">
        <v>100</v>
      </c>
      <c r="O6" s="1">
        <v>1200</v>
      </c>
      <c r="P6" s="1">
        <v>300</v>
      </c>
      <c r="Q6" s="1"/>
      <c r="R6" s="1"/>
      <c r="S6" s="1"/>
      <c r="T6" s="1"/>
      <c r="U6" s="1"/>
      <c r="V6" s="1"/>
    </row>
    <row r="7" spans="1:22" x14ac:dyDescent="0.25">
      <c r="A7" s="1" t="s">
        <v>36</v>
      </c>
      <c r="B7" s="1" t="s">
        <v>45</v>
      </c>
      <c r="C7" s="1" t="s">
        <v>135</v>
      </c>
      <c r="D7" s="1" t="s">
        <v>136</v>
      </c>
      <c r="E7" s="1"/>
      <c r="F7" s="1">
        <f t="shared" si="0"/>
        <v>1500</v>
      </c>
      <c r="G7" s="1" t="s">
        <v>148</v>
      </c>
      <c r="H7" s="1">
        <v>400</v>
      </c>
      <c r="I7" s="1">
        <v>250</v>
      </c>
      <c r="J7" s="1" t="s">
        <v>149</v>
      </c>
      <c r="K7" s="1">
        <v>200</v>
      </c>
      <c r="L7" s="1">
        <v>300</v>
      </c>
      <c r="M7" s="1" t="s">
        <v>150</v>
      </c>
      <c r="N7" s="1">
        <v>150</v>
      </c>
      <c r="O7" s="1">
        <v>230</v>
      </c>
      <c r="P7" s="1">
        <v>750</v>
      </c>
      <c r="Q7" s="1"/>
      <c r="R7" s="1"/>
      <c r="S7" s="1"/>
      <c r="T7" s="1"/>
      <c r="U7" s="1"/>
      <c r="V7" s="1"/>
    </row>
    <row r="8" spans="1:22" x14ac:dyDescent="0.25">
      <c r="A8" s="1" t="s">
        <v>36</v>
      </c>
      <c r="B8" s="1" t="s">
        <v>45</v>
      </c>
      <c r="C8" s="1" t="s">
        <v>135</v>
      </c>
      <c r="D8" s="1" t="s">
        <v>137</v>
      </c>
      <c r="E8" s="1"/>
      <c r="F8" s="1">
        <f t="shared" si="0"/>
        <v>1100</v>
      </c>
      <c r="G8" s="1" t="s">
        <v>145</v>
      </c>
      <c r="H8" s="1">
        <v>300</v>
      </c>
      <c r="I8" s="1">
        <v>1300</v>
      </c>
      <c r="J8" s="1" t="s">
        <v>146</v>
      </c>
      <c r="K8" s="1">
        <v>200</v>
      </c>
      <c r="L8" s="1">
        <v>1200</v>
      </c>
      <c r="M8" s="1" t="s">
        <v>147</v>
      </c>
      <c r="N8" s="1">
        <v>100</v>
      </c>
      <c r="O8" s="1">
        <v>1200</v>
      </c>
      <c r="P8" s="1">
        <v>500</v>
      </c>
      <c r="Q8" s="1"/>
      <c r="R8" s="1"/>
      <c r="S8" s="1"/>
      <c r="T8" s="1"/>
      <c r="U8" s="1"/>
      <c r="V8" s="1"/>
    </row>
    <row r="9" spans="1:22" x14ac:dyDescent="0.25">
      <c r="A9" s="1" t="s">
        <v>36</v>
      </c>
      <c r="B9" s="1" t="s">
        <v>38</v>
      </c>
      <c r="C9" s="1" t="s">
        <v>135</v>
      </c>
      <c r="D9" s="1" t="s">
        <v>136</v>
      </c>
      <c r="E9" s="1"/>
      <c r="F9" s="1">
        <f t="shared" si="0"/>
        <v>1500</v>
      </c>
      <c r="G9" s="1" t="s">
        <v>148</v>
      </c>
      <c r="H9" s="1">
        <v>400</v>
      </c>
      <c r="I9" s="1">
        <v>250</v>
      </c>
      <c r="J9" s="1" t="s">
        <v>150</v>
      </c>
      <c r="K9" s="1">
        <v>300</v>
      </c>
      <c r="L9" s="1">
        <v>230</v>
      </c>
      <c r="M9" s="1" t="s">
        <v>151</v>
      </c>
      <c r="N9" s="1">
        <v>200</v>
      </c>
      <c r="O9" s="1">
        <v>240</v>
      </c>
      <c r="P9" s="1">
        <v>600</v>
      </c>
      <c r="Q9" s="1"/>
      <c r="R9" s="1"/>
      <c r="S9" s="1"/>
      <c r="T9" s="1"/>
      <c r="U9" s="1"/>
      <c r="V9" s="1"/>
    </row>
    <row r="10" spans="1:22" x14ac:dyDescent="0.25">
      <c r="A10" s="1" t="s">
        <v>36</v>
      </c>
      <c r="B10" s="1" t="s">
        <v>38</v>
      </c>
      <c r="C10" s="1" t="s">
        <v>135</v>
      </c>
      <c r="D10" s="1" t="s">
        <v>137</v>
      </c>
      <c r="E10" s="1"/>
      <c r="F10" s="1">
        <f t="shared" si="0"/>
        <v>800</v>
      </c>
      <c r="G10" s="1" t="s">
        <v>153</v>
      </c>
      <c r="H10" s="1">
        <v>200</v>
      </c>
      <c r="I10" s="1">
        <v>1100</v>
      </c>
      <c r="J10" s="1" t="s">
        <v>146</v>
      </c>
      <c r="K10" s="1">
        <v>150</v>
      </c>
      <c r="L10" s="1">
        <v>1200</v>
      </c>
      <c r="M10" s="1" t="s">
        <v>147</v>
      </c>
      <c r="N10" s="1">
        <v>100</v>
      </c>
      <c r="O10" s="1">
        <v>1200</v>
      </c>
      <c r="P10" s="1">
        <v>350</v>
      </c>
      <c r="Q10" s="1"/>
      <c r="R10" s="1"/>
      <c r="S10" s="1"/>
      <c r="T10" s="1"/>
      <c r="U10" s="1"/>
      <c r="V10" s="1"/>
    </row>
    <row r="11" spans="1:22" x14ac:dyDescent="0.25">
      <c r="A11" s="1"/>
      <c r="B11" s="1"/>
      <c r="C11" s="1"/>
      <c r="D11" s="1"/>
      <c r="E11" s="1"/>
      <c r="F11" s="1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/>
      <c r="B12" s="1"/>
      <c r="C12" s="1"/>
      <c r="D12" s="1"/>
      <c r="E12" s="1"/>
      <c r="F12" s="1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"/>
      <c r="C13" s="1"/>
      <c r="D13" s="1"/>
      <c r="E13" s="1"/>
      <c r="F13" s="1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/>
      <c r="B14" s="1"/>
      <c r="C14" s="1"/>
      <c r="D14" s="1"/>
      <c r="E14" s="1"/>
      <c r="F14" s="1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"/>
      <c r="C15" s="1"/>
      <c r="D15" s="1"/>
      <c r="E15" s="1"/>
      <c r="F15" s="1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1"/>
      <c r="C16" s="1"/>
      <c r="D16" s="1"/>
      <c r="E16" s="1"/>
      <c r="F16" s="1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</sheetData>
  <mergeCells count="6">
    <mergeCell ref="T1:V1"/>
    <mergeCell ref="C1:D1"/>
    <mergeCell ref="I1:I2"/>
    <mergeCell ref="L1:L2"/>
    <mergeCell ref="O1:O2"/>
    <mergeCell ref="Q1:S1"/>
  </mergeCells>
  <dataValidations count="2">
    <dataValidation type="list" allowBlank="1" showInputMessage="1" showErrorMessage="1" sqref="D3:D16">
      <formula1>"OP, Hybrid"</formula1>
    </dataValidation>
    <dataValidation type="list" allowBlank="1" showInputMessage="1" showErrorMessage="1" sqref="C3:C16">
      <formula1>"Palak Patta, Serrated (Cut Leaf)"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workbookViewId="0">
      <selection activeCell="A6" sqref="A6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0.42578125" bestFit="1" customWidth="1"/>
    <col min="4" max="4" width="10.42578125" customWidth="1"/>
    <col min="5" max="5" width="11.85546875" bestFit="1" customWidth="1"/>
    <col min="6" max="6" width="8" customWidth="1"/>
    <col min="7" max="7" width="16.5703125" bestFit="1" customWidth="1"/>
    <col min="8" max="9" width="16.5703125" customWidth="1"/>
    <col min="10" max="10" width="16.5703125" bestFit="1" customWidth="1"/>
    <col min="11" max="12" width="16.5703125" customWidth="1"/>
    <col min="13" max="13" width="19.28515625" bestFit="1" customWidth="1"/>
    <col min="14" max="15" width="16.5703125" customWidth="1"/>
    <col min="16" max="16" width="8" customWidth="1"/>
    <col min="17" max="22" width="10.140625" bestFit="1" customWidth="1"/>
  </cols>
  <sheetData>
    <row r="1" spans="1:22" ht="30" x14ac:dyDescent="0.25">
      <c r="A1" s="2" t="s">
        <v>0</v>
      </c>
      <c r="B1" s="2" t="s">
        <v>3</v>
      </c>
      <c r="C1" s="8" t="s">
        <v>4</v>
      </c>
      <c r="D1" s="9"/>
      <c r="E1" s="2" t="s">
        <v>5</v>
      </c>
      <c r="F1" s="4" t="s">
        <v>16</v>
      </c>
      <c r="G1" s="4" t="s">
        <v>17</v>
      </c>
      <c r="H1" s="4" t="s">
        <v>17</v>
      </c>
      <c r="I1" s="14" t="s">
        <v>25</v>
      </c>
      <c r="J1" s="4" t="s">
        <v>19</v>
      </c>
      <c r="K1" s="4" t="s">
        <v>19</v>
      </c>
      <c r="L1" s="14" t="s">
        <v>26</v>
      </c>
      <c r="M1" s="4" t="s">
        <v>20</v>
      </c>
      <c r="N1" s="4" t="s">
        <v>20</v>
      </c>
      <c r="O1" s="14" t="s">
        <v>27</v>
      </c>
      <c r="P1" s="4" t="s">
        <v>1</v>
      </c>
      <c r="Q1" s="10" t="s">
        <v>9</v>
      </c>
      <c r="R1" s="10"/>
      <c r="S1" s="10"/>
      <c r="T1" s="11" t="s">
        <v>10</v>
      </c>
      <c r="U1" s="12"/>
      <c r="V1" s="13"/>
    </row>
    <row r="2" spans="1:22" x14ac:dyDescent="0.25">
      <c r="A2" s="2"/>
      <c r="B2" s="2"/>
      <c r="C2" s="2" t="s">
        <v>30</v>
      </c>
      <c r="D2" s="2" t="s">
        <v>23</v>
      </c>
      <c r="E2" s="2"/>
      <c r="F2" s="2" t="s">
        <v>15</v>
      </c>
      <c r="G2" s="2" t="s">
        <v>18</v>
      </c>
      <c r="H2" s="2" t="s">
        <v>21</v>
      </c>
      <c r="I2" s="15"/>
      <c r="J2" s="2" t="s">
        <v>18</v>
      </c>
      <c r="K2" s="2" t="s">
        <v>21</v>
      </c>
      <c r="L2" s="15"/>
      <c r="M2" s="2" t="s">
        <v>18</v>
      </c>
      <c r="N2" s="2" t="s">
        <v>21</v>
      </c>
      <c r="O2" s="15"/>
      <c r="P2" s="2" t="s">
        <v>21</v>
      </c>
      <c r="Q2" s="5" t="s">
        <v>6</v>
      </c>
      <c r="R2" s="5" t="s">
        <v>7</v>
      </c>
      <c r="S2" s="5" t="s">
        <v>8</v>
      </c>
      <c r="T2" s="3" t="s">
        <v>11</v>
      </c>
      <c r="U2" s="3" t="s">
        <v>12</v>
      </c>
      <c r="V2" s="3" t="s">
        <v>13</v>
      </c>
    </row>
    <row r="3" spans="1:22" x14ac:dyDescent="0.25">
      <c r="A3" s="1" t="s">
        <v>36</v>
      </c>
      <c r="B3" s="1" t="s">
        <v>36</v>
      </c>
      <c r="C3" s="1" t="s">
        <v>154</v>
      </c>
      <c r="D3" s="1" t="s">
        <v>136</v>
      </c>
      <c r="E3" s="1"/>
      <c r="F3" s="1">
        <f>H3+K3+N3+P3</f>
        <v>800</v>
      </c>
      <c r="G3" s="1" t="s">
        <v>156</v>
      </c>
      <c r="H3" s="1">
        <v>300</v>
      </c>
      <c r="I3" s="1">
        <v>800</v>
      </c>
      <c r="J3" s="1" t="s">
        <v>157</v>
      </c>
      <c r="K3" s="1">
        <v>200</v>
      </c>
      <c r="L3" s="1">
        <v>440</v>
      </c>
      <c r="M3" s="1" t="s">
        <v>158</v>
      </c>
      <c r="N3" s="1">
        <v>100</v>
      </c>
      <c r="O3" s="1">
        <v>700</v>
      </c>
      <c r="P3" s="1">
        <v>200</v>
      </c>
      <c r="Q3" s="1"/>
      <c r="R3" s="1"/>
      <c r="S3" s="1"/>
      <c r="T3" s="1"/>
      <c r="U3" s="1"/>
      <c r="V3" s="1"/>
    </row>
    <row r="4" spans="1:22" x14ac:dyDescent="0.25">
      <c r="A4" s="1" t="s">
        <v>36</v>
      </c>
      <c r="B4" s="1" t="s">
        <v>36</v>
      </c>
      <c r="C4" s="1" t="s">
        <v>155</v>
      </c>
      <c r="D4" s="1" t="s">
        <v>136</v>
      </c>
      <c r="E4" s="1"/>
      <c r="F4" s="1">
        <f t="shared" ref="F4:F16" si="0">H4+K4+N4+P4</f>
        <v>70</v>
      </c>
      <c r="G4" s="1" t="s">
        <v>159</v>
      </c>
      <c r="H4" s="1">
        <v>30</v>
      </c>
      <c r="I4" s="1">
        <v>3600</v>
      </c>
      <c r="J4" s="1" t="s">
        <v>161</v>
      </c>
      <c r="K4" s="1">
        <v>10</v>
      </c>
      <c r="L4" s="1">
        <v>2200</v>
      </c>
      <c r="M4" s="1" t="s">
        <v>162</v>
      </c>
      <c r="N4" s="1">
        <v>10</v>
      </c>
      <c r="O4" s="1">
        <v>1600</v>
      </c>
      <c r="P4" s="1">
        <v>20</v>
      </c>
      <c r="Q4" s="1"/>
      <c r="R4" s="1"/>
      <c r="S4" s="1"/>
      <c r="T4" s="1"/>
      <c r="U4" s="1"/>
      <c r="V4" s="1"/>
    </row>
    <row r="5" spans="1:22" x14ac:dyDescent="0.25">
      <c r="A5" s="1" t="s">
        <v>36</v>
      </c>
      <c r="B5" s="1" t="s">
        <v>38</v>
      </c>
      <c r="C5" s="1" t="s">
        <v>154</v>
      </c>
      <c r="D5" s="1" t="s">
        <v>136</v>
      </c>
      <c r="E5" s="1"/>
      <c r="F5" s="1">
        <f t="shared" si="0"/>
        <v>700</v>
      </c>
      <c r="G5" s="1" t="s">
        <v>156</v>
      </c>
      <c r="H5" s="1">
        <v>200</v>
      </c>
      <c r="I5" s="1">
        <v>800</v>
      </c>
      <c r="J5" s="1" t="s">
        <v>157</v>
      </c>
      <c r="K5" s="1">
        <v>150</v>
      </c>
      <c r="L5" s="1">
        <v>440</v>
      </c>
      <c r="M5" s="1" t="s">
        <v>160</v>
      </c>
      <c r="N5" s="1">
        <v>100</v>
      </c>
      <c r="O5" s="1">
        <v>430</v>
      </c>
      <c r="P5" s="1">
        <v>250</v>
      </c>
      <c r="Q5" s="1"/>
      <c r="R5" s="1"/>
      <c r="S5" s="1"/>
      <c r="T5" s="1"/>
      <c r="U5" s="1"/>
      <c r="V5" s="1"/>
    </row>
    <row r="6" spans="1:22" x14ac:dyDescent="0.25">
      <c r="A6" s="1" t="s">
        <v>36</v>
      </c>
      <c r="B6" s="1" t="s">
        <v>38</v>
      </c>
      <c r="C6" s="1" t="s">
        <v>155</v>
      </c>
      <c r="D6" s="1" t="s">
        <v>136</v>
      </c>
      <c r="E6" s="1"/>
      <c r="F6" s="1">
        <f t="shared" si="0"/>
        <v>700</v>
      </c>
      <c r="G6" s="1" t="s">
        <v>159</v>
      </c>
      <c r="H6" s="1">
        <v>200</v>
      </c>
      <c r="I6" s="1">
        <v>3600</v>
      </c>
      <c r="J6" s="1" t="s">
        <v>161</v>
      </c>
      <c r="K6" s="1">
        <v>150</v>
      </c>
      <c r="L6" s="1">
        <v>2200</v>
      </c>
      <c r="M6" s="1" t="s">
        <v>163</v>
      </c>
      <c r="N6" s="1">
        <v>100</v>
      </c>
      <c r="O6" s="1">
        <v>2600</v>
      </c>
      <c r="P6" s="1">
        <v>250</v>
      </c>
      <c r="Q6" s="1"/>
      <c r="R6" s="1"/>
      <c r="S6" s="1"/>
      <c r="T6" s="1"/>
      <c r="U6" s="1"/>
      <c r="V6" s="1"/>
    </row>
    <row r="7" spans="1:22" x14ac:dyDescent="0.25">
      <c r="A7" s="1"/>
      <c r="B7" s="1"/>
      <c r="C7" s="1"/>
      <c r="D7" s="1"/>
      <c r="E7" s="1"/>
      <c r="F7" s="1">
        <f t="shared" si="0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F8" s="1">
        <f t="shared" si="0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/>
      <c r="B9" s="1"/>
      <c r="C9" s="1"/>
      <c r="D9" s="1"/>
      <c r="E9" s="1"/>
      <c r="F9" s="1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/>
      <c r="B10" s="1"/>
      <c r="C10" s="1"/>
      <c r="D10" s="1"/>
      <c r="E10" s="1"/>
      <c r="F10" s="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/>
      <c r="B11" s="1"/>
      <c r="C11" s="1"/>
      <c r="D11" s="1"/>
      <c r="E11" s="1"/>
      <c r="F11" s="1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/>
      <c r="B12" s="1"/>
      <c r="C12" s="1"/>
      <c r="D12" s="1"/>
      <c r="E12" s="1"/>
      <c r="F12" s="1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"/>
      <c r="C13" s="1"/>
      <c r="D13" s="1"/>
      <c r="E13" s="1"/>
      <c r="F13" s="1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/>
      <c r="B14" s="1"/>
      <c r="C14" s="1"/>
      <c r="D14" s="1"/>
      <c r="E14" s="1"/>
      <c r="F14" s="1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"/>
      <c r="C15" s="1"/>
      <c r="D15" s="1"/>
      <c r="E15" s="1"/>
      <c r="F15" s="1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1"/>
      <c r="C16" s="1"/>
      <c r="D16" s="1"/>
      <c r="E16" s="1"/>
      <c r="F16" s="1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</sheetData>
  <mergeCells count="6">
    <mergeCell ref="T1:V1"/>
    <mergeCell ref="C1:D1"/>
    <mergeCell ref="I1:I2"/>
    <mergeCell ref="L1:L2"/>
    <mergeCell ref="O1:O2"/>
    <mergeCell ref="Q1:S1"/>
  </mergeCells>
  <dataValidations count="2">
    <dataValidation type="list" allowBlank="1" showInputMessage="1" showErrorMessage="1" sqref="C3:C16">
      <formula1>"Red, Orange"</formula1>
    </dataValidation>
    <dataValidation type="list" allowBlank="1" showInputMessage="1" showErrorMessage="1" sqref="D3:D16">
      <formula1>"OP, Hybrid"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workbookViewId="0">
      <selection activeCell="H17" sqref="H17"/>
    </sheetView>
  </sheetViews>
  <sheetFormatPr defaultRowHeight="15" x14ac:dyDescent="0.25"/>
  <cols>
    <col min="3" max="3" width="11.42578125" customWidth="1"/>
    <col min="4" max="4" width="13" customWidth="1"/>
    <col min="5" max="5" width="13.7109375" customWidth="1"/>
    <col min="7" max="7" width="18.85546875" customWidth="1"/>
    <col min="10" max="10" width="20.7109375" customWidth="1"/>
    <col min="13" max="13" width="18.140625" customWidth="1"/>
  </cols>
  <sheetData>
    <row r="1" spans="1:22" ht="30" x14ac:dyDescent="0.25">
      <c r="A1" s="2" t="s">
        <v>0</v>
      </c>
      <c r="B1" s="2" t="s">
        <v>3</v>
      </c>
      <c r="C1" s="8" t="s">
        <v>4</v>
      </c>
      <c r="D1" s="9"/>
      <c r="E1" s="7" t="s">
        <v>164</v>
      </c>
      <c r="F1" s="4" t="s">
        <v>16</v>
      </c>
      <c r="G1" s="4" t="s">
        <v>17</v>
      </c>
      <c r="H1" s="4" t="s">
        <v>17</v>
      </c>
      <c r="I1" s="14" t="s">
        <v>25</v>
      </c>
      <c r="J1" s="4" t="s">
        <v>19</v>
      </c>
      <c r="K1" s="4" t="s">
        <v>19</v>
      </c>
      <c r="L1" s="14" t="s">
        <v>26</v>
      </c>
      <c r="M1" s="4" t="s">
        <v>20</v>
      </c>
      <c r="N1" s="4" t="s">
        <v>20</v>
      </c>
      <c r="O1" s="14" t="s">
        <v>27</v>
      </c>
      <c r="P1" s="4" t="s">
        <v>1</v>
      </c>
      <c r="Q1" s="10" t="s">
        <v>9</v>
      </c>
      <c r="R1" s="10"/>
      <c r="S1" s="10"/>
      <c r="T1" s="11" t="s">
        <v>10</v>
      </c>
      <c r="U1" s="12"/>
      <c r="V1" s="13"/>
    </row>
    <row r="2" spans="1:22" x14ac:dyDescent="0.25">
      <c r="A2" s="2"/>
      <c r="B2" s="2"/>
      <c r="C2" s="2" t="s">
        <v>165</v>
      </c>
      <c r="D2" s="2" t="s">
        <v>33</v>
      </c>
      <c r="E2" s="2"/>
      <c r="F2" s="2" t="s">
        <v>15</v>
      </c>
      <c r="G2" s="2" t="s">
        <v>18</v>
      </c>
      <c r="H2" s="2" t="s">
        <v>21</v>
      </c>
      <c r="I2" s="15"/>
      <c r="J2" s="2" t="s">
        <v>18</v>
      </c>
      <c r="K2" s="2" t="s">
        <v>21</v>
      </c>
      <c r="L2" s="15"/>
      <c r="M2" s="2" t="s">
        <v>18</v>
      </c>
      <c r="N2" s="2" t="s">
        <v>21</v>
      </c>
      <c r="O2" s="15"/>
      <c r="P2" s="2" t="s">
        <v>21</v>
      </c>
      <c r="Q2" s="5" t="s">
        <v>6</v>
      </c>
      <c r="R2" s="5" t="s">
        <v>7</v>
      </c>
      <c r="S2" s="5" t="s">
        <v>8</v>
      </c>
      <c r="T2" s="3" t="s">
        <v>11</v>
      </c>
      <c r="U2" s="3" t="s">
        <v>12</v>
      </c>
      <c r="V2" s="3" t="s">
        <v>13</v>
      </c>
    </row>
    <row r="3" spans="1:22" x14ac:dyDescent="0.25">
      <c r="A3" s="1" t="s">
        <v>36</v>
      </c>
      <c r="B3" s="1" t="s">
        <v>36</v>
      </c>
      <c r="C3" s="1" t="s">
        <v>39</v>
      </c>
      <c r="D3" s="1" t="s">
        <v>166</v>
      </c>
      <c r="E3" s="1" t="s">
        <v>167</v>
      </c>
      <c r="F3" s="1">
        <f>H3+K3+N3+P3</f>
        <v>350</v>
      </c>
      <c r="G3" s="1" t="s">
        <v>168</v>
      </c>
      <c r="H3" s="1">
        <v>100</v>
      </c>
      <c r="I3" s="1">
        <v>47000</v>
      </c>
      <c r="J3" s="1" t="s">
        <v>169</v>
      </c>
      <c r="K3" s="1">
        <v>70</v>
      </c>
      <c r="L3" s="1">
        <v>43000</v>
      </c>
      <c r="M3" s="1" t="s">
        <v>170</v>
      </c>
      <c r="N3" s="1">
        <v>40</v>
      </c>
      <c r="O3" s="1">
        <v>32000</v>
      </c>
      <c r="P3" s="1">
        <v>140</v>
      </c>
      <c r="Q3" s="1">
        <v>7.5</v>
      </c>
      <c r="R3" s="1">
        <v>22</v>
      </c>
      <c r="S3" s="1">
        <v>22</v>
      </c>
      <c r="T3" s="1">
        <v>38</v>
      </c>
      <c r="U3" s="1">
        <v>100</v>
      </c>
      <c r="V3" s="1">
        <v>125</v>
      </c>
    </row>
    <row r="4" spans="1:22" x14ac:dyDescent="0.25">
      <c r="A4" s="1" t="s">
        <v>36</v>
      </c>
      <c r="B4" s="1" t="s">
        <v>37</v>
      </c>
      <c r="C4" s="1" t="s">
        <v>39</v>
      </c>
      <c r="D4" s="1" t="s">
        <v>166</v>
      </c>
      <c r="E4" s="1" t="s">
        <v>171</v>
      </c>
      <c r="F4" s="1">
        <f t="shared" ref="F4:F16" si="0">H4+K4+N4+P4</f>
        <v>900</v>
      </c>
      <c r="G4" s="1" t="s">
        <v>168</v>
      </c>
      <c r="H4" s="1">
        <v>300</v>
      </c>
      <c r="I4" s="1">
        <v>47000</v>
      </c>
      <c r="J4" s="1" t="s">
        <v>170</v>
      </c>
      <c r="K4" s="1">
        <v>200</v>
      </c>
      <c r="L4" s="1">
        <v>32000</v>
      </c>
      <c r="M4" s="1" t="s">
        <v>169</v>
      </c>
      <c r="N4" s="1">
        <v>50</v>
      </c>
      <c r="O4" s="1">
        <v>43000</v>
      </c>
      <c r="P4" s="1">
        <v>350</v>
      </c>
      <c r="Q4" s="1">
        <v>12.5</v>
      </c>
      <c r="R4" s="1">
        <v>14</v>
      </c>
      <c r="S4" s="1">
        <v>26</v>
      </c>
      <c r="T4" s="1">
        <v>16</v>
      </c>
      <c r="U4" s="1">
        <v>150</v>
      </c>
      <c r="V4" s="1">
        <v>200</v>
      </c>
    </row>
    <row r="5" spans="1:22" x14ac:dyDescent="0.25">
      <c r="A5" s="1" t="s">
        <v>36</v>
      </c>
      <c r="B5" s="1" t="s">
        <v>38</v>
      </c>
      <c r="C5" s="1" t="s">
        <v>39</v>
      </c>
      <c r="D5" s="1" t="s">
        <v>166</v>
      </c>
      <c r="E5" s="1" t="s">
        <v>167</v>
      </c>
      <c r="F5" s="1">
        <f t="shared" si="0"/>
        <v>150</v>
      </c>
      <c r="G5" s="1" t="s">
        <v>169</v>
      </c>
      <c r="H5" s="1">
        <v>30</v>
      </c>
      <c r="I5" s="1">
        <v>43000</v>
      </c>
      <c r="J5" s="1" t="s">
        <v>172</v>
      </c>
      <c r="K5" s="1">
        <v>25</v>
      </c>
      <c r="L5" s="1">
        <v>33000</v>
      </c>
      <c r="M5" s="1" t="s">
        <v>168</v>
      </c>
      <c r="N5" s="1">
        <v>20</v>
      </c>
      <c r="O5" s="1">
        <v>47000</v>
      </c>
      <c r="P5" s="1">
        <v>75</v>
      </c>
      <c r="Q5" s="1">
        <v>0</v>
      </c>
      <c r="R5" s="1">
        <v>2</v>
      </c>
      <c r="S5" s="1">
        <v>2</v>
      </c>
      <c r="T5" s="1">
        <v>0</v>
      </c>
      <c r="U5" s="1">
        <v>25</v>
      </c>
      <c r="V5" s="1">
        <v>40</v>
      </c>
    </row>
    <row r="6" spans="1:22" x14ac:dyDescent="0.25">
      <c r="A6" s="1" t="s">
        <v>36</v>
      </c>
      <c r="B6" s="1" t="s">
        <v>45</v>
      </c>
      <c r="C6" s="1" t="s">
        <v>39</v>
      </c>
      <c r="D6" s="1" t="s">
        <v>166</v>
      </c>
      <c r="E6" s="1" t="s">
        <v>171</v>
      </c>
      <c r="F6" s="1">
        <f t="shared" si="0"/>
        <v>200</v>
      </c>
      <c r="G6" s="1" t="s">
        <v>169</v>
      </c>
      <c r="H6" s="1">
        <v>40</v>
      </c>
      <c r="I6" s="1">
        <v>43000</v>
      </c>
      <c r="J6" s="1" t="s">
        <v>172</v>
      </c>
      <c r="K6" s="1">
        <v>25</v>
      </c>
      <c r="L6" s="1">
        <v>33000</v>
      </c>
      <c r="M6" s="1" t="s">
        <v>170</v>
      </c>
      <c r="N6" s="1">
        <v>20</v>
      </c>
      <c r="O6" s="1">
        <v>32000</v>
      </c>
      <c r="P6" s="1">
        <v>115</v>
      </c>
      <c r="Q6" s="1">
        <v>0</v>
      </c>
      <c r="R6" s="1">
        <v>1</v>
      </c>
      <c r="S6" s="1">
        <v>2</v>
      </c>
      <c r="T6" s="1">
        <v>6</v>
      </c>
      <c r="U6" s="1">
        <v>25</v>
      </c>
      <c r="V6" s="1">
        <v>60</v>
      </c>
    </row>
    <row r="7" spans="1:22" x14ac:dyDescent="0.25">
      <c r="A7" s="1"/>
      <c r="B7" s="1"/>
      <c r="C7" s="1"/>
      <c r="D7" s="1"/>
      <c r="E7" s="1"/>
      <c r="F7" s="1">
        <f t="shared" si="0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F8" s="1">
        <f t="shared" si="0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/>
      <c r="B9" s="1"/>
      <c r="C9" s="1"/>
      <c r="D9" s="1"/>
      <c r="E9" s="1"/>
      <c r="F9" s="1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/>
      <c r="B10" s="1"/>
      <c r="C10" s="1"/>
      <c r="D10" s="1"/>
      <c r="E10" s="1"/>
      <c r="F10" s="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/>
      <c r="B11" s="1"/>
      <c r="C11" s="1"/>
      <c r="D11" s="1"/>
      <c r="E11" s="1"/>
      <c r="F11" s="1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/>
      <c r="B12" s="1"/>
      <c r="C12" s="1"/>
      <c r="D12" s="1"/>
      <c r="E12" s="1"/>
      <c r="F12" s="1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"/>
      <c r="C13" s="1"/>
      <c r="D13" s="1"/>
      <c r="E13" s="1"/>
      <c r="F13" s="1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/>
      <c r="B14" s="1"/>
      <c r="C14" s="1"/>
      <c r="D14" s="1"/>
      <c r="E14" s="1"/>
      <c r="F14" s="1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"/>
      <c r="C15" s="1"/>
      <c r="D15" s="1"/>
      <c r="E15" s="1"/>
      <c r="F15" s="1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1"/>
      <c r="C16" s="1"/>
      <c r="D16" s="1"/>
      <c r="E16" s="1"/>
      <c r="F16" s="1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</sheetData>
  <mergeCells count="6">
    <mergeCell ref="C1:D1"/>
    <mergeCell ref="I1:I2"/>
    <mergeCell ref="L1:L2"/>
    <mergeCell ref="O1:O2"/>
    <mergeCell ref="Q1:S1"/>
    <mergeCell ref="T1:V1"/>
  </mergeCells>
  <dataValidations count="2">
    <dataValidation type="list" allowBlank="1" showInputMessage="1" showErrorMessage="1" sqref="D3:D16">
      <formula1>"Determinate, Semi Determinate, Indeterminate"</formula1>
    </dataValidation>
    <dataValidation type="list" allowBlank="1" showInputMessage="1" showErrorMessage="1" sqref="C3:C16">
      <formula1>"Round, Flat Round, Oval"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workbookViewId="0">
      <selection activeCell="A3" sqref="A3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0.42578125" bestFit="1" customWidth="1"/>
    <col min="4" max="4" width="10.42578125" customWidth="1"/>
    <col min="5" max="5" width="11.85546875" bestFit="1" customWidth="1"/>
    <col min="6" max="6" width="8" customWidth="1"/>
    <col min="7" max="7" width="16.5703125" bestFit="1" customWidth="1"/>
    <col min="8" max="9" width="16.5703125" customWidth="1"/>
    <col min="10" max="10" width="16.5703125" bestFit="1" customWidth="1"/>
    <col min="11" max="12" width="16.5703125" customWidth="1"/>
    <col min="13" max="13" width="19.28515625" bestFit="1" customWidth="1"/>
    <col min="14" max="15" width="16.5703125" customWidth="1"/>
    <col min="16" max="16" width="8" customWidth="1"/>
    <col min="17" max="22" width="10.140625" bestFit="1" customWidth="1"/>
  </cols>
  <sheetData>
    <row r="1" spans="1:22" ht="30" x14ac:dyDescent="0.25">
      <c r="A1" s="2" t="s">
        <v>0</v>
      </c>
      <c r="B1" s="2" t="s">
        <v>3</v>
      </c>
      <c r="C1" s="8" t="s">
        <v>4</v>
      </c>
      <c r="D1" s="9"/>
      <c r="E1" s="2" t="s">
        <v>5</v>
      </c>
      <c r="F1" s="4" t="s">
        <v>16</v>
      </c>
      <c r="G1" s="4" t="s">
        <v>17</v>
      </c>
      <c r="H1" s="4" t="s">
        <v>17</v>
      </c>
      <c r="I1" s="14" t="s">
        <v>25</v>
      </c>
      <c r="J1" s="4" t="s">
        <v>19</v>
      </c>
      <c r="K1" s="4" t="s">
        <v>19</v>
      </c>
      <c r="L1" s="14" t="s">
        <v>26</v>
      </c>
      <c r="M1" s="4" t="s">
        <v>20</v>
      </c>
      <c r="N1" s="4" t="s">
        <v>20</v>
      </c>
      <c r="O1" s="14" t="s">
        <v>27</v>
      </c>
      <c r="P1" s="4" t="s">
        <v>1</v>
      </c>
      <c r="Q1" s="10" t="s">
        <v>9</v>
      </c>
      <c r="R1" s="10"/>
      <c r="S1" s="10"/>
      <c r="T1" s="11" t="s">
        <v>10</v>
      </c>
      <c r="U1" s="12"/>
      <c r="V1" s="13"/>
    </row>
    <row r="2" spans="1:22" x14ac:dyDescent="0.25">
      <c r="A2" s="2"/>
      <c r="B2" s="2"/>
      <c r="C2" s="2" t="s">
        <v>28</v>
      </c>
      <c r="D2" s="2" t="s">
        <v>24</v>
      </c>
      <c r="E2" s="2"/>
      <c r="F2" s="2" t="s">
        <v>15</v>
      </c>
      <c r="G2" s="2" t="s">
        <v>18</v>
      </c>
      <c r="H2" s="2" t="s">
        <v>21</v>
      </c>
      <c r="I2" s="15"/>
      <c r="J2" s="2" t="s">
        <v>18</v>
      </c>
      <c r="K2" s="2" t="s">
        <v>21</v>
      </c>
      <c r="L2" s="15"/>
      <c r="M2" s="2" t="s">
        <v>18</v>
      </c>
      <c r="N2" s="2" t="s">
        <v>21</v>
      </c>
      <c r="O2" s="15"/>
      <c r="P2" s="2" t="s">
        <v>21</v>
      </c>
      <c r="Q2" s="5" t="s">
        <v>6</v>
      </c>
      <c r="R2" s="5" t="s">
        <v>7</v>
      </c>
      <c r="S2" s="5" t="s">
        <v>8</v>
      </c>
      <c r="T2" s="3" t="s">
        <v>11</v>
      </c>
      <c r="U2" s="3" t="s">
        <v>12</v>
      </c>
      <c r="V2" s="3" t="s">
        <v>13</v>
      </c>
    </row>
    <row r="3" spans="1:22" x14ac:dyDescent="0.25">
      <c r="A3" s="1" t="s">
        <v>36</v>
      </c>
      <c r="B3" s="1" t="s">
        <v>36</v>
      </c>
      <c r="C3" s="1" t="s">
        <v>51</v>
      </c>
      <c r="D3" s="1" t="s">
        <v>46</v>
      </c>
      <c r="E3" s="1" t="s">
        <v>53</v>
      </c>
      <c r="F3" s="1">
        <v>500</v>
      </c>
      <c r="G3" s="1" t="s">
        <v>54</v>
      </c>
      <c r="H3" s="1">
        <v>100</v>
      </c>
      <c r="I3" s="1">
        <v>13000</v>
      </c>
      <c r="J3" s="1" t="s">
        <v>55</v>
      </c>
      <c r="K3" s="1">
        <v>60</v>
      </c>
      <c r="L3" s="1">
        <v>9000</v>
      </c>
      <c r="M3" s="1" t="s">
        <v>56</v>
      </c>
      <c r="N3" s="1">
        <v>30</v>
      </c>
      <c r="O3" s="1">
        <v>9500</v>
      </c>
      <c r="P3" s="1">
        <v>310</v>
      </c>
      <c r="Q3" s="1">
        <v>223</v>
      </c>
      <c r="R3" s="1">
        <v>185</v>
      </c>
      <c r="S3" s="1">
        <v>219</v>
      </c>
      <c r="T3" s="1">
        <v>232</v>
      </c>
      <c r="U3" s="1">
        <v>275</v>
      </c>
      <c r="V3" s="1">
        <v>300</v>
      </c>
    </row>
    <row r="4" spans="1:22" x14ac:dyDescent="0.25">
      <c r="A4" s="1" t="s">
        <v>36</v>
      </c>
      <c r="B4" s="1" t="s">
        <v>38</v>
      </c>
      <c r="C4" s="1" t="s">
        <v>51</v>
      </c>
      <c r="D4" s="1" t="s">
        <v>46</v>
      </c>
      <c r="E4" s="1" t="s">
        <v>53</v>
      </c>
      <c r="F4" s="1">
        <v>300</v>
      </c>
      <c r="G4" s="1" t="s">
        <v>54</v>
      </c>
      <c r="H4" s="1">
        <v>40</v>
      </c>
      <c r="I4" s="1">
        <v>13000</v>
      </c>
      <c r="J4" s="1" t="s">
        <v>57</v>
      </c>
      <c r="K4" s="1">
        <v>30</v>
      </c>
      <c r="L4" s="1">
        <v>9500</v>
      </c>
      <c r="M4" s="1" t="s">
        <v>58</v>
      </c>
      <c r="N4" s="1">
        <v>20</v>
      </c>
      <c r="O4" s="1">
        <v>9500</v>
      </c>
      <c r="P4" s="1">
        <v>210</v>
      </c>
      <c r="Q4" s="1">
        <v>34</v>
      </c>
      <c r="R4" s="1">
        <v>90</v>
      </c>
      <c r="S4" s="1">
        <v>163</v>
      </c>
      <c r="T4" s="1">
        <v>168</v>
      </c>
      <c r="U4" s="1">
        <v>200</v>
      </c>
      <c r="V4" s="1">
        <v>200</v>
      </c>
    </row>
    <row r="5" spans="1:22" x14ac:dyDescent="0.25">
      <c r="A5" s="1" t="s">
        <v>36</v>
      </c>
      <c r="B5" s="1" t="s">
        <v>37</v>
      </c>
      <c r="C5" s="1" t="s">
        <v>51</v>
      </c>
      <c r="D5" s="1" t="s">
        <v>46</v>
      </c>
      <c r="E5" s="1" t="s">
        <v>53</v>
      </c>
      <c r="F5" s="1">
        <v>300</v>
      </c>
      <c r="G5" s="1" t="s">
        <v>59</v>
      </c>
      <c r="H5" s="1">
        <v>60</v>
      </c>
      <c r="I5" s="1">
        <v>9500</v>
      </c>
      <c r="J5" s="1" t="s">
        <v>60</v>
      </c>
      <c r="K5" s="1">
        <v>50</v>
      </c>
      <c r="L5" s="1">
        <v>10500</v>
      </c>
      <c r="M5" s="1" t="s">
        <v>56</v>
      </c>
      <c r="N5" s="1">
        <v>50</v>
      </c>
      <c r="O5" s="1">
        <v>9500</v>
      </c>
      <c r="P5" s="1">
        <v>140</v>
      </c>
      <c r="Q5" s="1">
        <v>40</v>
      </c>
      <c r="R5" s="1">
        <v>65</v>
      </c>
      <c r="S5" s="1">
        <v>70</v>
      </c>
      <c r="T5" s="1">
        <v>134</v>
      </c>
      <c r="U5" s="1">
        <v>125</v>
      </c>
      <c r="V5" s="1">
        <v>150</v>
      </c>
    </row>
    <row r="6" spans="1:22" x14ac:dyDescent="0.25">
      <c r="A6" s="1" t="s">
        <v>36</v>
      </c>
      <c r="B6" s="1" t="s">
        <v>45</v>
      </c>
      <c r="C6" s="1" t="s">
        <v>52</v>
      </c>
      <c r="D6" s="1" t="s">
        <v>47</v>
      </c>
      <c r="E6" s="1" t="s">
        <v>64</v>
      </c>
      <c r="F6" s="1">
        <v>200</v>
      </c>
      <c r="G6" s="1" t="s">
        <v>61</v>
      </c>
      <c r="H6" s="1">
        <v>120</v>
      </c>
      <c r="I6" s="1">
        <v>10500</v>
      </c>
      <c r="J6" s="1" t="s">
        <v>62</v>
      </c>
      <c r="K6" s="1">
        <v>20</v>
      </c>
      <c r="L6" s="1">
        <v>11000</v>
      </c>
      <c r="M6" s="1"/>
      <c r="N6" s="1"/>
      <c r="O6" s="1"/>
      <c r="P6" s="1">
        <v>60</v>
      </c>
      <c r="Q6" s="1">
        <v>0</v>
      </c>
      <c r="R6" s="1">
        <v>15</v>
      </c>
      <c r="S6" s="1">
        <v>20</v>
      </c>
      <c r="T6" s="1">
        <v>64</v>
      </c>
      <c r="U6" s="1">
        <v>50</v>
      </c>
      <c r="V6" s="1">
        <v>50</v>
      </c>
    </row>
    <row r="7" spans="1:22" x14ac:dyDescent="0.25">
      <c r="A7" s="1" t="s">
        <v>36</v>
      </c>
      <c r="B7" s="1" t="s">
        <v>45</v>
      </c>
      <c r="C7" s="1" t="s">
        <v>51</v>
      </c>
      <c r="D7" s="1" t="s">
        <v>46</v>
      </c>
      <c r="E7" s="1" t="s">
        <v>53</v>
      </c>
      <c r="F7" s="1">
        <v>150</v>
      </c>
      <c r="G7" s="1" t="s">
        <v>54</v>
      </c>
      <c r="H7" s="1">
        <v>60</v>
      </c>
      <c r="I7" s="1">
        <v>13000</v>
      </c>
      <c r="J7" s="1" t="s">
        <v>57</v>
      </c>
      <c r="K7" s="1">
        <v>20</v>
      </c>
      <c r="L7" s="1">
        <v>9500</v>
      </c>
      <c r="M7" s="1" t="s">
        <v>63</v>
      </c>
      <c r="N7" s="1">
        <v>20</v>
      </c>
      <c r="O7" s="1">
        <v>9500</v>
      </c>
      <c r="P7" s="1">
        <v>50</v>
      </c>
      <c r="Q7" s="1">
        <v>12</v>
      </c>
      <c r="R7" s="1">
        <v>17</v>
      </c>
      <c r="S7" s="1">
        <v>14</v>
      </c>
      <c r="T7" s="1">
        <v>44</v>
      </c>
      <c r="U7" s="1">
        <v>50</v>
      </c>
      <c r="V7" s="1">
        <v>50</v>
      </c>
    </row>
    <row r="8" spans="1:22" x14ac:dyDescent="0.25">
      <c r="A8" s="1"/>
      <c r="B8" s="1"/>
      <c r="C8" s="1"/>
      <c r="D8" s="1"/>
      <c r="E8" s="1"/>
      <c r="F8" s="1">
        <f t="shared" ref="F8:F16" si="0">H8+K8+N8+P8</f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/>
      <c r="B9" s="1"/>
      <c r="C9" s="1"/>
      <c r="D9" s="1"/>
      <c r="E9" s="1"/>
      <c r="F9" s="1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/>
      <c r="B10" s="1"/>
      <c r="C10" s="1"/>
      <c r="D10" s="1"/>
      <c r="E10" s="1"/>
      <c r="F10" s="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/>
      <c r="B11" s="1"/>
      <c r="C11" s="1"/>
      <c r="D11" s="1"/>
      <c r="E11" s="1"/>
      <c r="F11" s="1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/>
      <c r="B12" s="1"/>
      <c r="C12" s="1"/>
      <c r="D12" s="1"/>
      <c r="E12" s="1"/>
      <c r="F12" s="1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"/>
      <c r="C13" s="1"/>
      <c r="D13" s="1"/>
      <c r="E13" s="1"/>
      <c r="F13" s="1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/>
      <c r="B14" s="1"/>
      <c r="C14" s="1"/>
      <c r="D14" s="1"/>
      <c r="E14" s="1"/>
      <c r="F14" s="1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"/>
      <c r="C15" s="1"/>
      <c r="D15" s="1"/>
      <c r="E15" s="1"/>
      <c r="F15" s="1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1"/>
      <c r="C16" s="1"/>
      <c r="D16" s="1"/>
      <c r="E16" s="1"/>
      <c r="F16" s="1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</sheetData>
  <mergeCells count="6">
    <mergeCell ref="C1:D1"/>
    <mergeCell ref="Q1:S1"/>
    <mergeCell ref="T1:V1"/>
    <mergeCell ref="I1:I2"/>
    <mergeCell ref="L1:L2"/>
    <mergeCell ref="O1:O2"/>
  </mergeCells>
  <dataValidations count="2">
    <dataValidation type="list" allowBlank="1" showInputMessage="1" showErrorMessage="1" sqref="C3:C16">
      <formula1>"Small, Medium, Long, Extra Long"</formula1>
    </dataValidation>
    <dataValidation type="list" allowBlank="1" showInputMessage="1" showErrorMessage="1" sqref="D3:D16">
      <formula1>"Spine, Smooth"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workbookViewId="0">
      <selection activeCell="A3" sqref="A3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0.42578125" bestFit="1" customWidth="1"/>
    <col min="4" max="4" width="11.85546875" bestFit="1" customWidth="1"/>
    <col min="5" max="5" width="8" customWidth="1"/>
    <col min="6" max="6" width="16.5703125" bestFit="1" customWidth="1"/>
    <col min="7" max="8" width="16.5703125" customWidth="1"/>
    <col min="9" max="9" width="16.5703125" bestFit="1" customWidth="1"/>
    <col min="10" max="11" width="16.5703125" customWidth="1"/>
    <col min="12" max="12" width="19.28515625" bestFit="1" customWidth="1"/>
    <col min="13" max="14" width="16.5703125" customWidth="1"/>
    <col min="15" max="15" width="8" customWidth="1"/>
    <col min="16" max="21" width="10.140625" bestFit="1" customWidth="1"/>
  </cols>
  <sheetData>
    <row r="1" spans="1:21" ht="30" x14ac:dyDescent="0.25">
      <c r="A1" s="2" t="s">
        <v>0</v>
      </c>
      <c r="B1" s="2" t="s">
        <v>3</v>
      </c>
      <c r="C1" s="2" t="s">
        <v>4</v>
      </c>
      <c r="D1" s="2" t="s">
        <v>5</v>
      </c>
      <c r="E1" s="4" t="s">
        <v>16</v>
      </c>
      <c r="F1" s="4" t="s">
        <v>17</v>
      </c>
      <c r="G1" s="4" t="s">
        <v>17</v>
      </c>
      <c r="H1" s="14" t="s">
        <v>25</v>
      </c>
      <c r="I1" s="4" t="s">
        <v>19</v>
      </c>
      <c r="J1" s="4" t="s">
        <v>19</v>
      </c>
      <c r="K1" s="14" t="s">
        <v>26</v>
      </c>
      <c r="L1" s="4" t="s">
        <v>20</v>
      </c>
      <c r="M1" s="4" t="s">
        <v>20</v>
      </c>
      <c r="N1" s="14" t="s">
        <v>27</v>
      </c>
      <c r="O1" s="4" t="s">
        <v>1</v>
      </c>
      <c r="P1" s="10" t="s">
        <v>9</v>
      </c>
      <c r="Q1" s="10"/>
      <c r="R1" s="10"/>
      <c r="S1" s="11" t="s">
        <v>10</v>
      </c>
      <c r="T1" s="12"/>
      <c r="U1" s="13"/>
    </row>
    <row r="2" spans="1:21" x14ac:dyDescent="0.25">
      <c r="A2" s="2"/>
      <c r="B2" s="2"/>
      <c r="C2" s="2"/>
      <c r="D2" s="2"/>
      <c r="E2" s="2" t="s">
        <v>15</v>
      </c>
      <c r="F2" s="2" t="s">
        <v>18</v>
      </c>
      <c r="G2" s="2" t="s">
        <v>21</v>
      </c>
      <c r="H2" s="15"/>
      <c r="I2" s="2" t="s">
        <v>18</v>
      </c>
      <c r="J2" s="2" t="s">
        <v>21</v>
      </c>
      <c r="K2" s="15"/>
      <c r="L2" s="2" t="s">
        <v>18</v>
      </c>
      <c r="M2" s="2" t="s">
        <v>21</v>
      </c>
      <c r="N2" s="15"/>
      <c r="O2" s="2" t="s">
        <v>21</v>
      </c>
      <c r="P2" s="5" t="s">
        <v>6</v>
      </c>
      <c r="Q2" s="5" t="s">
        <v>7</v>
      </c>
      <c r="R2" s="5" t="s">
        <v>8</v>
      </c>
      <c r="S2" s="3" t="s">
        <v>11</v>
      </c>
      <c r="T2" s="3" t="s">
        <v>12</v>
      </c>
      <c r="U2" s="3" t="s">
        <v>13</v>
      </c>
    </row>
    <row r="3" spans="1:21" x14ac:dyDescent="0.25">
      <c r="A3" s="1" t="s">
        <v>36</v>
      </c>
      <c r="B3" s="1" t="s">
        <v>36</v>
      </c>
      <c r="C3" s="1" t="s">
        <v>65</v>
      </c>
      <c r="D3" s="1" t="s">
        <v>144</v>
      </c>
      <c r="E3" s="1">
        <v>700</v>
      </c>
      <c r="F3" s="1" t="s">
        <v>94</v>
      </c>
      <c r="G3" s="1">
        <v>160</v>
      </c>
      <c r="H3" s="1">
        <v>4500</v>
      </c>
      <c r="I3" s="1" t="s">
        <v>95</v>
      </c>
      <c r="J3" s="1">
        <v>100</v>
      </c>
      <c r="K3" s="1">
        <v>6000</v>
      </c>
      <c r="L3" s="1" t="s">
        <v>96</v>
      </c>
      <c r="M3" s="1">
        <v>60</v>
      </c>
      <c r="N3" s="1">
        <v>4000</v>
      </c>
      <c r="O3" s="1">
        <v>380</v>
      </c>
      <c r="P3" s="1">
        <v>474</v>
      </c>
      <c r="Q3" s="1">
        <v>307</v>
      </c>
      <c r="R3" s="1">
        <v>215</v>
      </c>
      <c r="S3" s="1">
        <v>271</v>
      </c>
      <c r="T3" s="1">
        <v>300</v>
      </c>
      <c r="U3" s="1">
        <v>300</v>
      </c>
    </row>
    <row r="4" spans="1:21" x14ac:dyDescent="0.25">
      <c r="A4" s="1" t="s">
        <v>36</v>
      </c>
      <c r="B4" s="1" t="s">
        <v>37</v>
      </c>
      <c r="C4" s="1" t="s">
        <v>65</v>
      </c>
      <c r="D4" s="1" t="s">
        <v>144</v>
      </c>
      <c r="E4" s="1">
        <v>400</v>
      </c>
      <c r="F4" s="1" t="s">
        <v>94</v>
      </c>
      <c r="G4" s="1">
        <v>50</v>
      </c>
      <c r="H4" s="1">
        <v>4500</v>
      </c>
      <c r="I4" s="1" t="s">
        <v>96</v>
      </c>
      <c r="J4" s="1">
        <v>40</v>
      </c>
      <c r="K4" s="1">
        <v>4000</v>
      </c>
      <c r="L4" s="1" t="s">
        <v>98</v>
      </c>
      <c r="M4" s="1">
        <v>30</v>
      </c>
      <c r="N4" s="1">
        <v>5600</v>
      </c>
      <c r="O4" s="1">
        <v>280</v>
      </c>
      <c r="P4" s="1">
        <v>132</v>
      </c>
      <c r="Q4" s="1">
        <v>221</v>
      </c>
      <c r="R4" s="1">
        <v>174</v>
      </c>
      <c r="S4" s="1">
        <v>275</v>
      </c>
      <c r="T4" s="1">
        <v>300</v>
      </c>
      <c r="U4" s="1">
        <v>325</v>
      </c>
    </row>
    <row r="5" spans="1:21" x14ac:dyDescent="0.25">
      <c r="A5" s="1" t="s">
        <v>36</v>
      </c>
      <c r="B5" s="1" t="s">
        <v>45</v>
      </c>
      <c r="C5" s="1" t="s">
        <v>65</v>
      </c>
      <c r="D5" s="1" t="s">
        <v>144</v>
      </c>
      <c r="E5" s="1">
        <v>300</v>
      </c>
      <c r="F5" s="1" t="s">
        <v>94</v>
      </c>
      <c r="G5" s="1">
        <v>70</v>
      </c>
      <c r="H5" s="1">
        <v>4500</v>
      </c>
      <c r="I5" s="1" t="s">
        <v>97</v>
      </c>
      <c r="J5" s="1">
        <v>40</v>
      </c>
      <c r="K5" s="1">
        <v>5600</v>
      </c>
      <c r="L5" s="1" t="s">
        <v>99</v>
      </c>
      <c r="M5" s="1">
        <v>30</v>
      </c>
      <c r="N5" s="1">
        <v>3500</v>
      </c>
      <c r="O5" s="1">
        <v>160</v>
      </c>
      <c r="P5" s="1">
        <v>59</v>
      </c>
      <c r="Q5" s="1">
        <v>110</v>
      </c>
      <c r="R5" s="1">
        <v>127</v>
      </c>
      <c r="S5" s="1">
        <v>112</v>
      </c>
      <c r="T5" s="1">
        <v>150</v>
      </c>
      <c r="U5" s="1">
        <v>175</v>
      </c>
    </row>
    <row r="6" spans="1:21" x14ac:dyDescent="0.25">
      <c r="A6" s="1" t="s">
        <v>36</v>
      </c>
      <c r="B6" s="1" t="s">
        <v>38</v>
      </c>
      <c r="C6" s="1" t="s">
        <v>65</v>
      </c>
      <c r="D6" s="1" t="s">
        <v>144</v>
      </c>
      <c r="E6" s="1">
        <v>500</v>
      </c>
      <c r="F6" s="1" t="s">
        <v>94</v>
      </c>
      <c r="G6" s="1">
        <v>100</v>
      </c>
      <c r="H6" s="1">
        <v>4500</v>
      </c>
      <c r="I6" s="1" t="s">
        <v>95</v>
      </c>
      <c r="J6" s="1">
        <v>40</v>
      </c>
      <c r="K6" s="1">
        <v>6000</v>
      </c>
      <c r="L6" s="1" t="s">
        <v>99</v>
      </c>
      <c r="M6" s="1">
        <v>30</v>
      </c>
      <c r="N6" s="1">
        <v>3500</v>
      </c>
      <c r="O6" s="1">
        <v>330</v>
      </c>
      <c r="P6" s="1">
        <v>146</v>
      </c>
      <c r="Q6" s="1">
        <v>164</v>
      </c>
      <c r="R6" s="1">
        <v>265</v>
      </c>
      <c r="S6" s="1">
        <v>399</v>
      </c>
      <c r="T6" s="1">
        <v>400</v>
      </c>
      <c r="U6" s="1">
        <v>450</v>
      </c>
    </row>
    <row r="7" spans="1:21" x14ac:dyDescent="0.25">
      <c r="A7" s="1"/>
      <c r="B7" s="1"/>
      <c r="C7" s="1"/>
      <c r="D7" s="1"/>
      <c r="E7" s="1">
        <f t="shared" ref="E7:E16" si="0">G7+J7+M7+O7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1"/>
      <c r="B9" s="1"/>
      <c r="C9" s="1"/>
      <c r="D9" s="1"/>
      <c r="E9" s="1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"/>
      <c r="B10" s="1"/>
      <c r="C10" s="1"/>
      <c r="D10" s="1"/>
      <c r="E10" s="1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/>
      <c r="B11" s="1"/>
      <c r="C11" s="1"/>
      <c r="D11" s="1"/>
      <c r="E11" s="1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/>
      <c r="B13" s="1"/>
      <c r="C13" s="1"/>
      <c r="D13" s="1"/>
      <c r="E13" s="1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</sheetData>
  <mergeCells count="5">
    <mergeCell ref="P1:R1"/>
    <mergeCell ref="S1:U1"/>
    <mergeCell ref="H1:H2"/>
    <mergeCell ref="K1:K2"/>
    <mergeCell ref="N1:N2"/>
  </mergeCells>
  <dataValidations count="1">
    <dataValidation type="list" allowBlank="1" showInputMessage="1" showErrorMessage="1" sqref="C3:C16">
      <formula1>"Cylendrical, Cylendrical long, Round, Bulb, Oblong"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opLeftCell="M1" workbookViewId="0">
      <selection activeCell="Z3" sqref="Z3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0.42578125" bestFit="1" customWidth="1"/>
    <col min="4" max="6" width="10.42578125" customWidth="1"/>
    <col min="7" max="7" width="11.85546875" bestFit="1" customWidth="1"/>
    <col min="8" max="8" width="8" customWidth="1"/>
    <col min="9" max="9" width="16.5703125" bestFit="1" customWidth="1"/>
    <col min="10" max="11" width="16.5703125" customWidth="1"/>
    <col min="12" max="12" width="16.5703125" bestFit="1" customWidth="1"/>
    <col min="13" max="14" width="16.5703125" customWidth="1"/>
    <col min="15" max="15" width="19.28515625" bestFit="1" customWidth="1"/>
    <col min="16" max="17" width="16.5703125" customWidth="1"/>
    <col min="18" max="18" width="8" customWidth="1"/>
    <col min="19" max="24" width="10.140625" bestFit="1" customWidth="1"/>
  </cols>
  <sheetData>
    <row r="1" spans="1:25" ht="15" customHeight="1" x14ac:dyDescent="0.25">
      <c r="A1" s="2" t="s">
        <v>0</v>
      </c>
      <c r="B1" s="2" t="s">
        <v>3</v>
      </c>
      <c r="C1" s="8" t="s">
        <v>4</v>
      </c>
      <c r="D1" s="16"/>
      <c r="E1" s="16"/>
      <c r="F1" s="16"/>
      <c r="G1" s="9"/>
      <c r="H1" s="2" t="s">
        <v>5</v>
      </c>
      <c r="I1" s="4" t="s">
        <v>16</v>
      </c>
      <c r="J1" s="4" t="s">
        <v>17</v>
      </c>
      <c r="K1" s="4" t="s">
        <v>17</v>
      </c>
      <c r="L1" s="14" t="s">
        <v>25</v>
      </c>
      <c r="M1" s="4" t="s">
        <v>19</v>
      </c>
      <c r="N1" s="4" t="s">
        <v>19</v>
      </c>
      <c r="O1" s="14" t="s">
        <v>26</v>
      </c>
      <c r="P1" s="4" t="s">
        <v>20</v>
      </c>
      <c r="Q1" s="4" t="s">
        <v>20</v>
      </c>
      <c r="R1" s="14" t="s">
        <v>27</v>
      </c>
      <c r="S1" s="4" t="s">
        <v>1</v>
      </c>
      <c r="T1" s="10" t="s">
        <v>9</v>
      </c>
      <c r="U1" s="10"/>
      <c r="V1" s="10"/>
      <c r="W1" s="11" t="s">
        <v>10</v>
      </c>
      <c r="X1" s="12"/>
      <c r="Y1" s="13"/>
    </row>
    <row r="2" spans="1:25" x14ac:dyDescent="0.25">
      <c r="A2" s="2"/>
      <c r="B2" s="2"/>
      <c r="C2" s="2" t="s">
        <v>24</v>
      </c>
      <c r="D2" s="2" t="s">
        <v>28</v>
      </c>
      <c r="E2" s="2" t="s">
        <v>30</v>
      </c>
      <c r="F2" s="2" t="s">
        <v>29</v>
      </c>
      <c r="G2" s="2" t="s">
        <v>23</v>
      </c>
      <c r="H2" s="2"/>
      <c r="I2" s="2" t="s">
        <v>15</v>
      </c>
      <c r="J2" s="2" t="s">
        <v>18</v>
      </c>
      <c r="K2" s="2" t="s">
        <v>21</v>
      </c>
      <c r="L2" s="15"/>
      <c r="M2" s="2" t="s">
        <v>18</v>
      </c>
      <c r="N2" s="2" t="s">
        <v>21</v>
      </c>
      <c r="O2" s="15"/>
      <c r="P2" s="2" t="s">
        <v>18</v>
      </c>
      <c r="Q2" s="2" t="s">
        <v>21</v>
      </c>
      <c r="R2" s="15"/>
      <c r="S2" s="2" t="s">
        <v>21</v>
      </c>
      <c r="T2" s="5" t="s">
        <v>6</v>
      </c>
      <c r="U2" s="5" t="s">
        <v>7</v>
      </c>
      <c r="V2" s="5" t="s">
        <v>8</v>
      </c>
      <c r="W2" s="3" t="s">
        <v>11</v>
      </c>
      <c r="X2" s="3" t="s">
        <v>12</v>
      </c>
      <c r="Y2" s="3" t="s">
        <v>13</v>
      </c>
    </row>
    <row r="3" spans="1:25" x14ac:dyDescent="0.25">
      <c r="A3" s="1" t="s">
        <v>36</v>
      </c>
      <c r="B3" s="1" t="s">
        <v>36</v>
      </c>
      <c r="C3" s="1" t="s">
        <v>31</v>
      </c>
      <c r="D3" s="1" t="s">
        <v>52</v>
      </c>
      <c r="E3" s="1" t="s">
        <v>66</v>
      </c>
      <c r="F3" s="1" t="s">
        <v>67</v>
      </c>
      <c r="G3" s="1" t="s">
        <v>48</v>
      </c>
      <c r="H3" s="1" t="s">
        <v>100</v>
      </c>
      <c r="I3" s="1">
        <v>400</v>
      </c>
      <c r="J3" s="1" t="s">
        <v>102</v>
      </c>
      <c r="K3" s="1">
        <v>80</v>
      </c>
      <c r="L3" s="1">
        <v>30000</v>
      </c>
      <c r="M3" s="1" t="s">
        <v>103</v>
      </c>
      <c r="N3" s="1">
        <v>50</v>
      </c>
      <c r="O3" s="1">
        <v>32000</v>
      </c>
      <c r="P3" s="1" t="s">
        <v>104</v>
      </c>
      <c r="Q3" s="1">
        <v>20</v>
      </c>
      <c r="R3" s="1">
        <v>34000</v>
      </c>
      <c r="S3" s="1">
        <v>250</v>
      </c>
      <c r="T3" s="1">
        <v>238</v>
      </c>
      <c r="U3" s="1">
        <v>248</v>
      </c>
      <c r="V3" s="1">
        <v>275</v>
      </c>
      <c r="W3" s="1">
        <v>234</v>
      </c>
      <c r="X3" s="1">
        <v>200</v>
      </c>
      <c r="Y3" s="1">
        <v>150</v>
      </c>
    </row>
    <row r="4" spans="1:25" x14ac:dyDescent="0.25">
      <c r="A4" s="1" t="s">
        <v>36</v>
      </c>
      <c r="B4" s="1" t="s">
        <v>36</v>
      </c>
      <c r="C4" s="1" t="s">
        <v>31</v>
      </c>
      <c r="D4" s="1" t="s">
        <v>52</v>
      </c>
      <c r="E4" s="1" t="s">
        <v>66</v>
      </c>
      <c r="F4" s="1" t="s">
        <v>68</v>
      </c>
      <c r="G4" s="1" t="s">
        <v>48</v>
      </c>
      <c r="H4" s="1" t="s">
        <v>101</v>
      </c>
      <c r="I4" s="1">
        <v>100</v>
      </c>
      <c r="J4" s="1" t="s">
        <v>139</v>
      </c>
      <c r="K4" s="1">
        <v>15</v>
      </c>
      <c r="L4" s="1">
        <v>36000</v>
      </c>
      <c r="M4" s="1"/>
      <c r="N4" s="1"/>
      <c r="O4" s="1"/>
      <c r="P4" s="1"/>
      <c r="Q4" s="1"/>
      <c r="R4" s="1"/>
      <c r="S4" s="1">
        <v>85</v>
      </c>
      <c r="T4" s="1">
        <v>83</v>
      </c>
      <c r="U4" s="1">
        <v>129</v>
      </c>
      <c r="V4" s="1">
        <v>76</v>
      </c>
      <c r="W4" s="1">
        <v>113</v>
      </c>
      <c r="X4" s="1">
        <v>250</v>
      </c>
      <c r="Y4" s="1">
        <v>300</v>
      </c>
    </row>
    <row r="5" spans="1:25" x14ac:dyDescent="0.25">
      <c r="A5" s="1" t="s">
        <v>36</v>
      </c>
      <c r="B5" s="1" t="s">
        <v>37</v>
      </c>
      <c r="C5" s="1" t="s">
        <v>31</v>
      </c>
      <c r="D5" s="1" t="s">
        <v>52</v>
      </c>
      <c r="E5" s="1" t="s">
        <v>66</v>
      </c>
      <c r="F5" s="1" t="s">
        <v>68</v>
      </c>
      <c r="G5" s="1" t="s">
        <v>48</v>
      </c>
      <c r="H5" s="1" t="s">
        <v>101</v>
      </c>
      <c r="I5" s="1">
        <v>350</v>
      </c>
      <c r="J5" s="1" t="s">
        <v>139</v>
      </c>
      <c r="K5" s="1">
        <v>25</v>
      </c>
      <c r="L5" s="1">
        <v>36000</v>
      </c>
      <c r="M5" s="1" t="s">
        <v>140</v>
      </c>
      <c r="N5" s="1">
        <v>15</v>
      </c>
      <c r="O5" s="1">
        <v>34000</v>
      </c>
      <c r="P5" s="1" t="s">
        <v>141</v>
      </c>
      <c r="Q5" s="1">
        <v>10</v>
      </c>
      <c r="R5" s="1">
        <v>32000</v>
      </c>
      <c r="S5" s="1">
        <v>300</v>
      </c>
      <c r="T5" s="1">
        <v>52</v>
      </c>
      <c r="U5" s="1">
        <v>96</v>
      </c>
      <c r="V5" s="1">
        <v>85</v>
      </c>
      <c r="W5" s="1">
        <v>78</v>
      </c>
      <c r="X5" s="1">
        <v>150</v>
      </c>
      <c r="Y5" s="1">
        <v>200</v>
      </c>
    </row>
    <row r="6" spans="1:25" x14ac:dyDescent="0.25">
      <c r="A6" s="1" t="s">
        <v>36</v>
      </c>
      <c r="B6" s="1" t="s">
        <v>69</v>
      </c>
      <c r="C6" s="1" t="s">
        <v>31</v>
      </c>
      <c r="D6" s="1" t="s">
        <v>52</v>
      </c>
      <c r="E6" s="1" t="s">
        <v>66</v>
      </c>
      <c r="F6" s="1" t="s">
        <v>67</v>
      </c>
      <c r="G6" s="1" t="s">
        <v>48</v>
      </c>
      <c r="H6" s="1" t="s">
        <v>100</v>
      </c>
      <c r="I6" s="1">
        <v>500</v>
      </c>
      <c r="J6" s="1" t="s">
        <v>142</v>
      </c>
      <c r="K6" s="1">
        <v>80</v>
      </c>
      <c r="L6" s="1">
        <v>28000</v>
      </c>
      <c r="M6" s="1" t="s">
        <v>143</v>
      </c>
      <c r="N6" s="1">
        <v>90</v>
      </c>
      <c r="O6" s="1">
        <v>28000</v>
      </c>
      <c r="P6" s="1" t="s">
        <v>104</v>
      </c>
      <c r="Q6" s="1">
        <v>30</v>
      </c>
      <c r="R6" s="1">
        <v>34000</v>
      </c>
      <c r="S6" s="1">
        <v>300</v>
      </c>
      <c r="T6" s="1">
        <v>66</v>
      </c>
      <c r="U6" s="1">
        <v>145</v>
      </c>
      <c r="V6" s="1">
        <v>174</v>
      </c>
      <c r="W6" s="1">
        <v>170</v>
      </c>
      <c r="X6" s="1">
        <v>150</v>
      </c>
      <c r="Y6" s="1">
        <v>100</v>
      </c>
    </row>
    <row r="7" spans="1:25" x14ac:dyDescent="0.25">
      <c r="A7" s="1" t="s">
        <v>36</v>
      </c>
      <c r="B7" s="1" t="s">
        <v>45</v>
      </c>
      <c r="C7" s="1" t="s">
        <v>31</v>
      </c>
      <c r="D7" s="1" t="s">
        <v>52</v>
      </c>
      <c r="E7" s="1" t="s">
        <v>66</v>
      </c>
      <c r="F7" s="1" t="s">
        <v>68</v>
      </c>
      <c r="G7" s="1" t="s">
        <v>48</v>
      </c>
      <c r="H7" s="1" t="s">
        <v>101</v>
      </c>
      <c r="I7" s="1">
        <v>50</v>
      </c>
      <c r="J7" s="1" t="s">
        <v>139</v>
      </c>
      <c r="K7" s="1">
        <v>10</v>
      </c>
      <c r="L7" s="1">
        <v>36000</v>
      </c>
      <c r="M7" s="1"/>
      <c r="N7" s="1"/>
      <c r="O7" s="1"/>
      <c r="P7" s="1"/>
      <c r="Q7" s="1"/>
      <c r="R7" s="1"/>
      <c r="S7" s="1">
        <v>40</v>
      </c>
      <c r="T7" s="1">
        <v>8</v>
      </c>
      <c r="U7" s="1">
        <v>25</v>
      </c>
      <c r="V7" s="1">
        <v>6</v>
      </c>
      <c r="W7" s="1">
        <v>18</v>
      </c>
      <c r="X7" s="1">
        <v>80</v>
      </c>
      <c r="Y7" s="1">
        <v>100</v>
      </c>
    </row>
    <row r="8" spans="1:25" x14ac:dyDescent="0.25">
      <c r="A8" s="1" t="s">
        <v>36</v>
      </c>
      <c r="B8" s="1" t="s">
        <v>45</v>
      </c>
      <c r="C8" s="1" t="s">
        <v>31</v>
      </c>
      <c r="D8" s="1" t="s">
        <v>52</v>
      </c>
      <c r="E8" s="1" t="s">
        <v>66</v>
      </c>
      <c r="F8" s="1" t="s">
        <v>67</v>
      </c>
      <c r="G8" s="1" t="s">
        <v>48</v>
      </c>
      <c r="H8" s="1" t="s">
        <v>100</v>
      </c>
      <c r="I8" s="1">
        <v>100</v>
      </c>
      <c r="J8" s="1" t="s">
        <v>143</v>
      </c>
      <c r="K8" s="1">
        <v>20</v>
      </c>
      <c r="L8" s="1">
        <v>28000</v>
      </c>
      <c r="M8" s="1" t="s">
        <v>104</v>
      </c>
      <c r="N8" s="1">
        <v>10</v>
      </c>
      <c r="O8" s="1">
        <v>34000</v>
      </c>
      <c r="P8" s="1"/>
      <c r="Q8" s="1"/>
      <c r="R8" s="1"/>
      <c r="S8" s="1">
        <v>70</v>
      </c>
      <c r="T8" s="1">
        <v>8</v>
      </c>
      <c r="U8" s="1">
        <v>29</v>
      </c>
      <c r="V8" s="1">
        <v>24</v>
      </c>
      <c r="W8" s="1">
        <v>42</v>
      </c>
      <c r="X8" s="1">
        <v>20</v>
      </c>
      <c r="Y8" s="1">
        <v>30</v>
      </c>
    </row>
    <row r="9" spans="1:25" x14ac:dyDescent="0.25">
      <c r="A9" s="1"/>
      <c r="B9" s="1"/>
      <c r="C9" s="1"/>
      <c r="D9" s="1"/>
      <c r="E9" s="1"/>
      <c r="F9" s="1"/>
      <c r="G9" s="1"/>
      <c r="H9" s="1"/>
      <c r="I9" s="1">
        <f t="shared" ref="I9:I16" si="0">K9+N9+Q9+S9</f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1"/>
      <c r="B10" s="1"/>
      <c r="C10" s="1"/>
      <c r="D10" s="1"/>
      <c r="E10" s="1"/>
      <c r="F10" s="1"/>
      <c r="G10" s="1"/>
      <c r="H10" s="1"/>
      <c r="I10" s="1">
        <f t="shared" si="0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5">
      <c r="A11" s="1"/>
      <c r="B11" s="1"/>
      <c r="C11" s="1"/>
      <c r="D11" s="1"/>
      <c r="E11" s="1"/>
      <c r="F11" s="1"/>
      <c r="G11" s="1"/>
      <c r="H11" s="1"/>
      <c r="I11" s="1">
        <f t="shared" si="0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"/>
      <c r="B12" s="1"/>
      <c r="C12" s="1"/>
      <c r="D12" s="1"/>
      <c r="E12" s="1"/>
      <c r="F12" s="1"/>
      <c r="G12" s="1"/>
      <c r="H12" s="1"/>
      <c r="I12" s="1">
        <f t="shared" si="0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"/>
      <c r="B13" s="1"/>
      <c r="C13" s="1"/>
      <c r="D13" s="1"/>
      <c r="E13" s="1"/>
      <c r="F13" s="1"/>
      <c r="G13" s="1"/>
      <c r="H13" s="1"/>
      <c r="I13" s="1">
        <f t="shared" si="0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5">
      <c r="A14" s="1"/>
      <c r="B14" s="1"/>
      <c r="C14" s="1"/>
      <c r="D14" s="1"/>
      <c r="E14" s="1"/>
      <c r="F14" s="1"/>
      <c r="G14" s="1"/>
      <c r="H14" s="1"/>
      <c r="I14" s="1">
        <f t="shared" si="0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>
        <f t="shared" si="0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>
        <f t="shared" si="0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</sheetData>
  <mergeCells count="6">
    <mergeCell ref="W1:Y1"/>
    <mergeCell ref="C1:G1"/>
    <mergeCell ref="L1:L2"/>
    <mergeCell ref="O1:O2"/>
    <mergeCell ref="R1:R2"/>
    <mergeCell ref="T1:V1"/>
  </mergeCells>
  <dataValidations count="5">
    <dataValidation type="list" allowBlank="1" showInputMessage="1" showErrorMessage="1" sqref="C3:C16">
      <formula1>"Fresh, Red, Dual"</formula1>
    </dataValidation>
    <dataValidation type="list" allowBlank="1" showInputMessage="1" showErrorMessage="1" sqref="D3:D16">
      <formula1>"Small, Medium, Long"</formula1>
    </dataValidation>
    <dataValidation type="list" allowBlank="1" showInputMessage="1" showErrorMessage="1" sqref="F3:F16">
      <formula1>"Thin, Thick"</formula1>
    </dataValidation>
    <dataValidation type="list" allowBlank="1" showInputMessage="1" showErrorMessage="1" sqref="G3:G16">
      <formula1>"Normal, Aachari"</formula1>
    </dataValidation>
    <dataValidation type="list" allowBlank="1" showInputMessage="1" showErrorMessage="1" sqref="E3:E16">
      <formula1>"light green,green,dark green"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workbookViewId="0">
      <selection activeCell="A3" sqref="A3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0.42578125" bestFit="1" customWidth="1"/>
    <col min="4" max="4" width="11.85546875" bestFit="1" customWidth="1"/>
    <col min="5" max="5" width="8" customWidth="1"/>
    <col min="6" max="6" width="16.5703125" bestFit="1" customWidth="1"/>
    <col min="7" max="8" width="16.5703125" customWidth="1"/>
    <col min="9" max="9" width="16.5703125" bestFit="1" customWidth="1"/>
    <col min="10" max="11" width="16.5703125" customWidth="1"/>
    <col min="12" max="12" width="19.28515625" bestFit="1" customWidth="1"/>
    <col min="13" max="14" width="16.5703125" customWidth="1"/>
    <col min="15" max="15" width="8" customWidth="1"/>
    <col min="16" max="21" width="10.140625" bestFit="1" customWidth="1"/>
  </cols>
  <sheetData>
    <row r="1" spans="1:21" ht="30" x14ac:dyDescent="0.25">
      <c r="A1" s="2" t="s">
        <v>0</v>
      </c>
      <c r="B1" s="2" t="s">
        <v>3</v>
      </c>
      <c r="C1" s="2" t="s">
        <v>4</v>
      </c>
      <c r="D1" s="2" t="s">
        <v>5</v>
      </c>
      <c r="E1" s="4" t="s">
        <v>16</v>
      </c>
      <c r="F1" s="4" t="s">
        <v>17</v>
      </c>
      <c r="G1" s="4" t="s">
        <v>17</v>
      </c>
      <c r="H1" s="14" t="s">
        <v>25</v>
      </c>
      <c r="I1" s="4" t="s">
        <v>19</v>
      </c>
      <c r="J1" s="4" t="s">
        <v>19</v>
      </c>
      <c r="K1" s="14" t="s">
        <v>26</v>
      </c>
      <c r="L1" s="4" t="s">
        <v>20</v>
      </c>
      <c r="M1" s="4" t="s">
        <v>20</v>
      </c>
      <c r="N1" s="14" t="s">
        <v>27</v>
      </c>
      <c r="O1" s="4" t="s">
        <v>1</v>
      </c>
      <c r="P1" s="10" t="s">
        <v>9</v>
      </c>
      <c r="Q1" s="10"/>
      <c r="R1" s="10"/>
      <c r="S1" s="11" t="s">
        <v>10</v>
      </c>
      <c r="T1" s="12"/>
      <c r="U1" s="13"/>
    </row>
    <row r="2" spans="1:21" x14ac:dyDescent="0.25">
      <c r="A2" s="2"/>
      <c r="B2" s="2"/>
      <c r="C2" s="2"/>
      <c r="D2" s="2"/>
      <c r="E2" s="2" t="s">
        <v>15</v>
      </c>
      <c r="F2" s="2" t="s">
        <v>18</v>
      </c>
      <c r="G2" s="2" t="s">
        <v>21</v>
      </c>
      <c r="H2" s="15"/>
      <c r="I2" s="2" t="s">
        <v>18</v>
      </c>
      <c r="J2" s="2" t="s">
        <v>21</v>
      </c>
      <c r="K2" s="15"/>
      <c r="L2" s="2" t="s">
        <v>18</v>
      </c>
      <c r="M2" s="2" t="s">
        <v>21</v>
      </c>
      <c r="N2" s="15"/>
      <c r="O2" s="2" t="s">
        <v>21</v>
      </c>
      <c r="P2" s="5" t="s">
        <v>6</v>
      </c>
      <c r="Q2" s="5" t="s">
        <v>7</v>
      </c>
      <c r="R2" s="5" t="s">
        <v>8</v>
      </c>
      <c r="S2" s="3" t="s">
        <v>11</v>
      </c>
      <c r="T2" s="3" t="s">
        <v>12</v>
      </c>
      <c r="U2" s="3" t="s">
        <v>13</v>
      </c>
    </row>
    <row r="3" spans="1:21" x14ac:dyDescent="0.25">
      <c r="A3" s="1" t="s">
        <v>36</v>
      </c>
      <c r="B3" s="1" t="s">
        <v>36</v>
      </c>
      <c r="C3" s="1" t="s">
        <v>70</v>
      </c>
      <c r="D3" s="1" t="s">
        <v>71</v>
      </c>
      <c r="E3" s="1">
        <v>1200</v>
      </c>
      <c r="F3" s="1" t="s">
        <v>109</v>
      </c>
      <c r="G3" s="1">
        <v>150</v>
      </c>
      <c r="H3" s="1">
        <v>3800</v>
      </c>
      <c r="I3" s="1" t="s">
        <v>105</v>
      </c>
      <c r="J3" s="1">
        <v>80</v>
      </c>
      <c r="K3" s="1">
        <v>3900</v>
      </c>
      <c r="L3" s="1" t="s">
        <v>106</v>
      </c>
      <c r="M3" s="1">
        <v>50</v>
      </c>
      <c r="N3" s="1">
        <v>3600</v>
      </c>
      <c r="O3" s="1">
        <v>920</v>
      </c>
      <c r="P3" s="1">
        <v>1479</v>
      </c>
      <c r="Q3" s="1">
        <v>798</v>
      </c>
      <c r="R3" s="1">
        <v>547</v>
      </c>
      <c r="S3" s="1">
        <v>790</v>
      </c>
      <c r="T3" s="1">
        <v>900</v>
      </c>
      <c r="U3" s="1">
        <v>900</v>
      </c>
    </row>
    <row r="4" spans="1:21" x14ac:dyDescent="0.25">
      <c r="A4" s="1" t="s">
        <v>36</v>
      </c>
      <c r="B4" s="1" t="s">
        <v>37</v>
      </c>
      <c r="C4" s="1" t="s">
        <v>70</v>
      </c>
      <c r="D4" s="1" t="s">
        <v>71</v>
      </c>
      <c r="E4" s="1">
        <v>400</v>
      </c>
      <c r="F4" s="1" t="s">
        <v>106</v>
      </c>
      <c r="G4" s="1">
        <v>30</v>
      </c>
      <c r="H4" s="1">
        <v>3600</v>
      </c>
      <c r="I4" s="1" t="s">
        <v>107</v>
      </c>
      <c r="J4" s="1">
        <v>25</v>
      </c>
      <c r="K4" s="1">
        <v>3300</v>
      </c>
      <c r="L4" s="1" t="s">
        <v>108</v>
      </c>
      <c r="M4" s="1">
        <v>25</v>
      </c>
      <c r="N4" s="1">
        <v>3400</v>
      </c>
      <c r="O4" s="1">
        <v>320</v>
      </c>
      <c r="P4" s="1">
        <v>246</v>
      </c>
      <c r="Q4" s="1">
        <v>281</v>
      </c>
      <c r="R4" s="1">
        <v>247</v>
      </c>
      <c r="S4" s="1">
        <v>600</v>
      </c>
      <c r="T4" s="1">
        <v>350</v>
      </c>
      <c r="U4" s="1">
        <v>400</v>
      </c>
    </row>
    <row r="5" spans="1:21" x14ac:dyDescent="0.25">
      <c r="A5" s="1" t="s">
        <v>36</v>
      </c>
      <c r="B5" s="1" t="s">
        <v>45</v>
      </c>
      <c r="C5" s="1" t="s">
        <v>70</v>
      </c>
      <c r="D5" s="1" t="s">
        <v>71</v>
      </c>
      <c r="E5" s="1">
        <v>350</v>
      </c>
      <c r="F5" s="1" t="s">
        <v>109</v>
      </c>
      <c r="G5" s="1">
        <v>20</v>
      </c>
      <c r="H5" s="1">
        <v>3800</v>
      </c>
      <c r="I5" s="1" t="s">
        <v>108</v>
      </c>
      <c r="J5" s="1">
        <v>15</v>
      </c>
      <c r="K5" s="1">
        <v>3400</v>
      </c>
      <c r="L5" s="1" t="s">
        <v>107</v>
      </c>
      <c r="M5" s="1">
        <v>15</v>
      </c>
      <c r="N5" s="1">
        <v>3300</v>
      </c>
      <c r="O5" s="1">
        <v>300</v>
      </c>
      <c r="P5" s="1">
        <v>159</v>
      </c>
      <c r="Q5" s="1">
        <v>324</v>
      </c>
      <c r="R5" s="1">
        <v>380</v>
      </c>
      <c r="S5" s="1">
        <v>250</v>
      </c>
      <c r="T5" s="1">
        <v>450</v>
      </c>
      <c r="U5" s="1">
        <v>450</v>
      </c>
    </row>
    <row r="6" spans="1:21" x14ac:dyDescent="0.25">
      <c r="A6" s="1" t="s">
        <v>36</v>
      </c>
      <c r="B6" s="1" t="s">
        <v>38</v>
      </c>
      <c r="C6" s="1" t="s">
        <v>70</v>
      </c>
      <c r="D6" s="1" t="s">
        <v>71</v>
      </c>
      <c r="E6" s="1">
        <v>1500</v>
      </c>
      <c r="F6" s="1" t="s">
        <v>109</v>
      </c>
      <c r="G6" s="1">
        <v>60</v>
      </c>
      <c r="H6" s="1">
        <v>3800</v>
      </c>
      <c r="I6" s="1" t="s">
        <v>105</v>
      </c>
      <c r="J6" s="1">
        <v>40</v>
      </c>
      <c r="K6" s="1">
        <v>3900</v>
      </c>
      <c r="L6" s="1" t="s">
        <v>110</v>
      </c>
      <c r="M6" s="1">
        <v>20</v>
      </c>
      <c r="N6" s="1">
        <v>3300</v>
      </c>
      <c r="O6" s="1">
        <v>1380</v>
      </c>
      <c r="P6" s="1">
        <v>988</v>
      </c>
      <c r="Q6" s="1">
        <v>985</v>
      </c>
      <c r="R6" s="1">
        <v>1270</v>
      </c>
      <c r="S6" s="1">
        <v>1200</v>
      </c>
      <c r="T6" s="1">
        <v>1200</v>
      </c>
      <c r="U6" s="1">
        <v>1250</v>
      </c>
    </row>
    <row r="7" spans="1:21" x14ac:dyDescent="0.25">
      <c r="A7" s="1"/>
      <c r="B7" s="1"/>
      <c r="C7" s="1"/>
      <c r="D7" s="1"/>
      <c r="E7" s="1">
        <f t="shared" ref="E7:E16" si="0">G7+J7+M7+O7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1"/>
      <c r="B9" s="1"/>
      <c r="C9" s="1"/>
      <c r="D9" s="1"/>
      <c r="E9" s="1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"/>
      <c r="B10" s="1"/>
      <c r="C10" s="1"/>
      <c r="D10" s="1"/>
      <c r="E10" s="1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/>
      <c r="B11" s="1"/>
      <c r="C11" s="1"/>
      <c r="D11" s="1"/>
      <c r="E11" s="1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/>
      <c r="B13" s="1"/>
      <c r="C13" s="1"/>
      <c r="D13" s="1"/>
      <c r="E13" s="1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</sheetData>
  <mergeCells count="5">
    <mergeCell ref="H1:H2"/>
    <mergeCell ref="K1:K2"/>
    <mergeCell ref="N1:N2"/>
    <mergeCell ref="P1:R1"/>
    <mergeCell ref="S1:U1"/>
  </mergeCells>
  <dataValidations count="1">
    <dataValidation type="list" allowBlank="1" showInputMessage="1" showErrorMessage="1" sqref="C3:C16">
      <formula1>"Light Green, Green, Dark Green"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opLeftCell="G1" workbookViewId="0">
      <selection activeCell="S3" sqref="S3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0.42578125" bestFit="1" customWidth="1"/>
    <col min="4" max="4" width="11.85546875" bestFit="1" customWidth="1"/>
    <col min="5" max="5" width="8" customWidth="1"/>
    <col min="6" max="6" width="16.5703125" bestFit="1" customWidth="1"/>
    <col min="7" max="8" width="16.5703125" customWidth="1"/>
    <col min="9" max="9" width="16.5703125" bestFit="1" customWidth="1"/>
    <col min="10" max="11" width="16.5703125" customWidth="1"/>
    <col min="12" max="12" width="19.28515625" bestFit="1" customWidth="1"/>
    <col min="13" max="14" width="16.5703125" customWidth="1"/>
    <col min="15" max="15" width="8" customWidth="1"/>
    <col min="16" max="21" width="10.140625" bestFit="1" customWidth="1"/>
  </cols>
  <sheetData>
    <row r="1" spans="1:21" ht="30" x14ac:dyDescent="0.25">
      <c r="A1" s="2" t="s">
        <v>0</v>
      </c>
      <c r="B1" s="2" t="s">
        <v>3</v>
      </c>
      <c r="C1" s="2" t="s">
        <v>4</v>
      </c>
      <c r="D1" s="2" t="s">
        <v>5</v>
      </c>
      <c r="E1" s="4" t="s">
        <v>16</v>
      </c>
      <c r="F1" s="4" t="s">
        <v>17</v>
      </c>
      <c r="G1" s="4" t="s">
        <v>17</v>
      </c>
      <c r="H1" s="14" t="s">
        <v>25</v>
      </c>
      <c r="I1" s="4" t="s">
        <v>19</v>
      </c>
      <c r="J1" s="4" t="s">
        <v>19</v>
      </c>
      <c r="K1" s="14" t="s">
        <v>26</v>
      </c>
      <c r="L1" s="4" t="s">
        <v>20</v>
      </c>
      <c r="M1" s="4" t="s">
        <v>20</v>
      </c>
      <c r="N1" s="14" t="s">
        <v>27</v>
      </c>
      <c r="O1" s="4" t="s">
        <v>1</v>
      </c>
      <c r="P1" s="10" t="s">
        <v>9</v>
      </c>
      <c r="Q1" s="10"/>
      <c r="R1" s="10"/>
      <c r="S1" s="11" t="s">
        <v>10</v>
      </c>
      <c r="T1" s="12"/>
      <c r="U1" s="13"/>
    </row>
    <row r="2" spans="1:21" x14ac:dyDescent="0.25">
      <c r="A2" s="2"/>
      <c r="B2" s="2"/>
      <c r="C2" s="2"/>
      <c r="D2" s="2"/>
      <c r="E2" s="2" t="s">
        <v>15</v>
      </c>
      <c r="F2" s="2" t="s">
        <v>18</v>
      </c>
      <c r="G2" s="2" t="s">
        <v>21</v>
      </c>
      <c r="H2" s="15"/>
      <c r="I2" s="2" t="s">
        <v>18</v>
      </c>
      <c r="J2" s="2" t="s">
        <v>21</v>
      </c>
      <c r="K2" s="15"/>
      <c r="L2" s="2" t="s">
        <v>18</v>
      </c>
      <c r="M2" s="2" t="s">
        <v>21</v>
      </c>
      <c r="N2" s="15"/>
      <c r="O2" s="2" t="s">
        <v>21</v>
      </c>
      <c r="P2" s="5" t="s">
        <v>6</v>
      </c>
      <c r="Q2" s="5" t="s">
        <v>7</v>
      </c>
      <c r="R2" s="5" t="s">
        <v>8</v>
      </c>
      <c r="S2" s="3" t="s">
        <v>11</v>
      </c>
      <c r="T2" s="3" t="s">
        <v>12</v>
      </c>
      <c r="U2" s="3" t="s">
        <v>13</v>
      </c>
    </row>
    <row r="3" spans="1:21" x14ac:dyDescent="0.25">
      <c r="A3" s="1" t="s">
        <v>36</v>
      </c>
      <c r="B3" s="1" t="s">
        <v>36</v>
      </c>
      <c r="C3" s="1" t="s">
        <v>74</v>
      </c>
      <c r="D3" s="1" t="s">
        <v>111</v>
      </c>
      <c r="E3" s="1">
        <v>2500</v>
      </c>
      <c r="F3" s="1" t="s">
        <v>113</v>
      </c>
      <c r="G3" s="1">
        <v>500</v>
      </c>
      <c r="H3" s="1">
        <v>5600</v>
      </c>
      <c r="I3" s="1" t="s">
        <v>114</v>
      </c>
      <c r="J3" s="1">
        <v>300</v>
      </c>
      <c r="K3" s="1">
        <v>3000</v>
      </c>
      <c r="L3" s="1" t="s">
        <v>115</v>
      </c>
      <c r="M3" s="1">
        <v>200</v>
      </c>
      <c r="N3" s="1">
        <v>3300</v>
      </c>
      <c r="O3" s="1">
        <v>1500</v>
      </c>
      <c r="P3" s="1">
        <v>1293</v>
      </c>
      <c r="Q3" s="1">
        <v>1040</v>
      </c>
      <c r="R3" s="1">
        <v>472</v>
      </c>
      <c r="S3" s="1">
        <v>1020</v>
      </c>
      <c r="T3" s="1">
        <v>600</v>
      </c>
      <c r="U3" s="1">
        <v>500</v>
      </c>
    </row>
    <row r="4" spans="1:21" x14ac:dyDescent="0.25">
      <c r="A4" s="1" t="s">
        <v>36</v>
      </c>
      <c r="B4" s="1" t="s">
        <v>37</v>
      </c>
      <c r="C4" s="1" t="s">
        <v>74</v>
      </c>
      <c r="D4" s="1" t="s">
        <v>111</v>
      </c>
      <c r="E4" s="1">
        <v>2500</v>
      </c>
      <c r="F4" s="1" t="s">
        <v>114</v>
      </c>
      <c r="G4" s="1">
        <v>800</v>
      </c>
      <c r="H4" s="1">
        <v>3000</v>
      </c>
      <c r="I4" s="1" t="s">
        <v>113</v>
      </c>
      <c r="J4" s="1">
        <v>400</v>
      </c>
      <c r="K4" s="1">
        <v>5600</v>
      </c>
      <c r="L4" s="1" t="s">
        <v>115</v>
      </c>
      <c r="M4" s="1">
        <v>100</v>
      </c>
      <c r="N4" s="1">
        <v>3300</v>
      </c>
      <c r="O4" s="1">
        <v>1200</v>
      </c>
      <c r="P4" s="1">
        <v>580</v>
      </c>
      <c r="Q4" s="1">
        <v>842</v>
      </c>
      <c r="R4" s="1">
        <v>670</v>
      </c>
      <c r="S4" s="1">
        <v>940</v>
      </c>
      <c r="T4" s="1">
        <v>800</v>
      </c>
      <c r="U4" s="1">
        <v>800</v>
      </c>
    </row>
    <row r="5" spans="1:21" x14ac:dyDescent="0.25">
      <c r="A5" s="1" t="s">
        <v>36</v>
      </c>
      <c r="B5" s="1" t="s">
        <v>45</v>
      </c>
      <c r="C5" s="1" t="s">
        <v>74</v>
      </c>
      <c r="D5" s="1" t="s">
        <v>112</v>
      </c>
      <c r="E5" s="1">
        <v>400</v>
      </c>
      <c r="F5" s="1" t="s">
        <v>113</v>
      </c>
      <c r="G5" s="1">
        <v>120</v>
      </c>
      <c r="H5" s="1">
        <v>5600</v>
      </c>
      <c r="I5" s="1" t="s">
        <v>114</v>
      </c>
      <c r="J5" s="1">
        <v>50</v>
      </c>
      <c r="K5" s="1">
        <v>3000</v>
      </c>
      <c r="L5" s="1" t="s">
        <v>115</v>
      </c>
      <c r="M5" s="1">
        <v>30</v>
      </c>
      <c r="N5" s="1">
        <v>3300</v>
      </c>
      <c r="O5" s="1">
        <v>200</v>
      </c>
      <c r="P5" s="1">
        <v>33</v>
      </c>
      <c r="Q5" s="1">
        <v>167</v>
      </c>
      <c r="R5" s="1">
        <v>205</v>
      </c>
      <c r="S5" s="1">
        <v>110</v>
      </c>
      <c r="T5" s="1">
        <v>250</v>
      </c>
      <c r="U5" s="1">
        <v>200</v>
      </c>
    </row>
    <row r="6" spans="1:21" x14ac:dyDescent="0.25">
      <c r="A6" s="1" t="s">
        <v>36</v>
      </c>
      <c r="B6" s="1" t="s">
        <v>75</v>
      </c>
      <c r="C6" s="1" t="s">
        <v>74</v>
      </c>
      <c r="D6" s="1" t="s">
        <v>111</v>
      </c>
      <c r="E6" s="1">
        <v>1200</v>
      </c>
      <c r="F6" s="1" t="s">
        <v>113</v>
      </c>
      <c r="G6" s="1">
        <v>200</v>
      </c>
      <c r="H6" s="1">
        <v>5600</v>
      </c>
      <c r="I6" s="1" t="s">
        <v>115</v>
      </c>
      <c r="J6" s="1">
        <v>130</v>
      </c>
      <c r="K6" s="1">
        <v>3300</v>
      </c>
      <c r="L6" s="1" t="s">
        <v>114</v>
      </c>
      <c r="M6" s="1">
        <v>70</v>
      </c>
      <c r="N6" s="1">
        <v>3000</v>
      </c>
      <c r="O6" s="1">
        <v>800</v>
      </c>
      <c r="P6" s="1">
        <v>80</v>
      </c>
      <c r="Q6" s="1">
        <v>400</v>
      </c>
      <c r="R6" s="1">
        <v>554</v>
      </c>
      <c r="S6" s="1">
        <v>190</v>
      </c>
      <c r="T6" s="1">
        <v>450</v>
      </c>
      <c r="U6" s="1">
        <v>500</v>
      </c>
    </row>
    <row r="7" spans="1:21" x14ac:dyDescent="0.25">
      <c r="A7" s="1"/>
      <c r="B7" s="1"/>
      <c r="C7" s="1"/>
      <c r="D7" s="1"/>
      <c r="E7" s="1">
        <f t="shared" ref="E7:E16" si="0">G7+J7+M7+O7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1"/>
      <c r="B9" s="1"/>
      <c r="C9" s="1"/>
      <c r="D9" s="1"/>
      <c r="E9" s="1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"/>
      <c r="B10" s="1"/>
      <c r="C10" s="1"/>
      <c r="D10" s="1"/>
      <c r="E10" s="1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/>
      <c r="B11" s="1"/>
      <c r="C11" s="1"/>
      <c r="D11" s="1"/>
      <c r="E11" s="1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/>
      <c r="B13" s="1"/>
      <c r="C13" s="1"/>
      <c r="D13" s="1"/>
      <c r="E13" s="1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</sheetData>
  <mergeCells count="5">
    <mergeCell ref="H1:H2"/>
    <mergeCell ref="K1:K2"/>
    <mergeCell ref="N1:N2"/>
    <mergeCell ref="P1:R1"/>
    <mergeCell ref="S1:U1"/>
  </mergeCells>
  <dataValidations count="1">
    <dataValidation type="list" allowBlank="1" showInputMessage="1" showErrorMessage="1" sqref="C3:C16">
      <formula1>"Dwarf, Medium Tall, Tall"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opLeftCell="J1" workbookViewId="0">
      <selection activeCell="W3" sqref="W3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0.42578125" bestFit="1" customWidth="1"/>
    <col min="4" max="4" width="11.85546875" bestFit="1" customWidth="1"/>
    <col min="5" max="5" width="8" customWidth="1"/>
    <col min="6" max="6" width="16.5703125" bestFit="1" customWidth="1"/>
    <col min="7" max="8" width="16.5703125" customWidth="1"/>
    <col min="9" max="9" width="16.5703125" bestFit="1" customWidth="1"/>
    <col min="10" max="11" width="16.5703125" customWidth="1"/>
    <col min="12" max="12" width="19.28515625" bestFit="1" customWidth="1"/>
    <col min="13" max="14" width="16.5703125" customWidth="1"/>
    <col min="15" max="15" width="8" customWidth="1"/>
    <col min="16" max="21" width="10.140625" bestFit="1" customWidth="1"/>
  </cols>
  <sheetData>
    <row r="1" spans="1:21" ht="30" x14ac:dyDescent="0.25">
      <c r="A1" s="2" t="s">
        <v>0</v>
      </c>
      <c r="B1" s="2" t="s">
        <v>3</v>
      </c>
      <c r="C1" s="2" t="s">
        <v>4</v>
      </c>
      <c r="D1" s="2" t="s">
        <v>5</v>
      </c>
      <c r="E1" s="4" t="s">
        <v>16</v>
      </c>
      <c r="F1" s="4" t="s">
        <v>17</v>
      </c>
      <c r="G1" s="4" t="s">
        <v>17</v>
      </c>
      <c r="H1" s="14" t="s">
        <v>25</v>
      </c>
      <c r="I1" s="4" t="s">
        <v>19</v>
      </c>
      <c r="J1" s="4" t="s">
        <v>19</v>
      </c>
      <c r="K1" s="14" t="s">
        <v>26</v>
      </c>
      <c r="L1" s="4" t="s">
        <v>20</v>
      </c>
      <c r="M1" s="4" t="s">
        <v>20</v>
      </c>
      <c r="N1" s="14" t="s">
        <v>27</v>
      </c>
      <c r="O1" s="4" t="s">
        <v>1</v>
      </c>
      <c r="P1" s="10" t="s">
        <v>9</v>
      </c>
      <c r="Q1" s="10"/>
      <c r="R1" s="10"/>
      <c r="S1" s="11" t="s">
        <v>10</v>
      </c>
      <c r="T1" s="12"/>
      <c r="U1" s="13"/>
    </row>
    <row r="2" spans="1:21" x14ac:dyDescent="0.25">
      <c r="A2" s="2"/>
      <c r="B2" s="2"/>
      <c r="C2" s="2"/>
      <c r="D2" s="2"/>
      <c r="E2" s="2" t="s">
        <v>15</v>
      </c>
      <c r="F2" s="2" t="s">
        <v>18</v>
      </c>
      <c r="G2" s="2" t="s">
        <v>21</v>
      </c>
      <c r="H2" s="15"/>
      <c r="I2" s="2" t="s">
        <v>18</v>
      </c>
      <c r="J2" s="2" t="s">
        <v>21</v>
      </c>
      <c r="K2" s="15"/>
      <c r="L2" s="2" t="s">
        <v>18</v>
      </c>
      <c r="M2" s="2" t="s">
        <v>21</v>
      </c>
      <c r="N2" s="15"/>
      <c r="O2" s="2" t="s">
        <v>21</v>
      </c>
      <c r="P2" s="5" t="s">
        <v>6</v>
      </c>
      <c r="Q2" s="5" t="s">
        <v>7</v>
      </c>
      <c r="R2" s="5" t="s">
        <v>8</v>
      </c>
      <c r="S2" s="3" t="s">
        <v>11</v>
      </c>
      <c r="T2" s="3" t="s">
        <v>12</v>
      </c>
      <c r="U2" s="3" t="s">
        <v>13</v>
      </c>
    </row>
    <row r="3" spans="1:21" x14ac:dyDescent="0.25">
      <c r="A3" s="1" t="s">
        <v>36</v>
      </c>
      <c r="B3" s="1" t="s">
        <v>36</v>
      </c>
      <c r="C3" s="1" t="s">
        <v>73</v>
      </c>
      <c r="D3" s="1" t="s">
        <v>76</v>
      </c>
      <c r="E3" s="1">
        <v>5000</v>
      </c>
      <c r="F3" s="1" t="s">
        <v>116</v>
      </c>
      <c r="G3" s="1">
        <v>1000</v>
      </c>
      <c r="H3" s="1">
        <v>550</v>
      </c>
      <c r="I3" s="1" t="s">
        <v>117</v>
      </c>
      <c r="J3" s="1">
        <v>300</v>
      </c>
      <c r="K3" s="1">
        <v>320</v>
      </c>
      <c r="L3" s="1"/>
      <c r="M3" s="1"/>
      <c r="N3" s="1"/>
      <c r="O3" s="1">
        <v>3700</v>
      </c>
      <c r="P3" s="1">
        <v>4300</v>
      </c>
      <c r="Q3" s="1">
        <v>5370</v>
      </c>
      <c r="R3" s="1">
        <v>1110</v>
      </c>
      <c r="S3" s="1">
        <v>2350</v>
      </c>
      <c r="T3" s="1">
        <v>2500</v>
      </c>
      <c r="U3" s="1">
        <v>3000</v>
      </c>
    </row>
    <row r="4" spans="1:21" x14ac:dyDescent="0.25">
      <c r="A4" s="1" t="s">
        <v>36</v>
      </c>
      <c r="B4" s="1" t="s">
        <v>37</v>
      </c>
      <c r="C4" s="1" t="s">
        <v>73</v>
      </c>
      <c r="D4" s="1" t="s">
        <v>76</v>
      </c>
      <c r="E4" s="1">
        <v>3000</v>
      </c>
      <c r="F4" s="1" t="s">
        <v>116</v>
      </c>
      <c r="G4" s="1">
        <v>400</v>
      </c>
      <c r="H4" s="1">
        <v>550</v>
      </c>
      <c r="I4" s="1" t="s">
        <v>117</v>
      </c>
      <c r="J4" s="1">
        <v>200</v>
      </c>
      <c r="K4" s="1">
        <v>320</v>
      </c>
      <c r="L4" s="1"/>
      <c r="M4" s="1"/>
      <c r="N4" s="1"/>
      <c r="O4" s="1">
        <v>2400</v>
      </c>
      <c r="P4" s="1">
        <v>280</v>
      </c>
      <c r="Q4" s="1">
        <v>950</v>
      </c>
      <c r="R4" s="1">
        <v>1130</v>
      </c>
      <c r="S4" s="1">
        <v>1500</v>
      </c>
      <c r="T4" s="1">
        <v>1500</v>
      </c>
      <c r="U4" s="1">
        <v>1500</v>
      </c>
    </row>
    <row r="5" spans="1:21" x14ac:dyDescent="0.25">
      <c r="A5" s="1" t="s">
        <v>36</v>
      </c>
      <c r="B5" s="1" t="s">
        <v>75</v>
      </c>
      <c r="C5" s="1" t="s">
        <v>73</v>
      </c>
      <c r="D5" s="1" t="s">
        <v>76</v>
      </c>
      <c r="E5" s="1">
        <v>3000</v>
      </c>
      <c r="F5" s="1" t="s">
        <v>116</v>
      </c>
      <c r="G5" s="1">
        <v>500</v>
      </c>
      <c r="H5" s="1">
        <v>550</v>
      </c>
      <c r="I5" s="1" t="s">
        <v>117</v>
      </c>
      <c r="J5" s="1">
        <v>100</v>
      </c>
      <c r="K5" s="1">
        <v>320</v>
      </c>
      <c r="L5" s="1"/>
      <c r="M5" s="1"/>
      <c r="N5" s="1"/>
      <c r="O5" s="1">
        <v>2400</v>
      </c>
      <c r="P5" s="1">
        <v>400</v>
      </c>
      <c r="Q5" s="1">
        <v>1320</v>
      </c>
      <c r="R5" s="1">
        <v>1880</v>
      </c>
      <c r="S5" s="1">
        <v>750</v>
      </c>
      <c r="T5" s="1">
        <v>1500</v>
      </c>
      <c r="U5" s="1">
        <v>1500</v>
      </c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"/>
      <c r="B7" s="1"/>
      <c r="C7" s="1"/>
      <c r="D7" s="1"/>
      <c r="E7" s="1">
        <f t="shared" ref="E7:E16" si="0">G7+J7+M7+O7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1"/>
      <c r="B9" s="1"/>
      <c r="C9" s="1"/>
      <c r="D9" s="1"/>
      <c r="E9" s="1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"/>
      <c r="B10" s="1"/>
      <c r="C10" s="1"/>
      <c r="D10" s="1"/>
      <c r="E10" s="1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/>
      <c r="B11" s="1"/>
      <c r="C11" s="1"/>
      <c r="D11" s="1"/>
      <c r="E11" s="1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/>
      <c r="B13" s="1"/>
      <c r="C13" s="1"/>
      <c r="D13" s="1"/>
      <c r="E13" s="1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</sheetData>
  <mergeCells count="5">
    <mergeCell ref="H1:H2"/>
    <mergeCell ref="K1:K2"/>
    <mergeCell ref="N1:N2"/>
    <mergeCell ref="P1:R1"/>
    <mergeCell ref="S1:U1"/>
  </mergeCells>
  <dataValidations count="1">
    <dataValidation type="list" allowBlank="1" showInputMessage="1" showErrorMessage="1" sqref="C3:C16">
      <formula1>"Dwarf, Medium Tall, Tall"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workbookViewId="0">
      <selection activeCell="A3" sqref="A3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0.42578125" bestFit="1" customWidth="1"/>
    <col min="4" max="5" width="10.42578125" customWidth="1"/>
    <col min="6" max="6" width="11.85546875" bestFit="1" customWidth="1"/>
    <col min="7" max="7" width="8" customWidth="1"/>
    <col min="8" max="8" width="16.5703125" bestFit="1" customWidth="1"/>
    <col min="9" max="10" width="16.5703125" customWidth="1"/>
    <col min="11" max="11" width="16.5703125" bestFit="1" customWidth="1"/>
    <col min="12" max="13" width="16.5703125" customWidth="1"/>
    <col min="14" max="14" width="19.28515625" bestFit="1" customWidth="1"/>
    <col min="15" max="16" width="16.5703125" customWidth="1"/>
    <col min="17" max="17" width="8" customWidth="1"/>
    <col min="18" max="23" width="10.140625" bestFit="1" customWidth="1"/>
  </cols>
  <sheetData>
    <row r="1" spans="1:23" ht="30" x14ac:dyDescent="0.25">
      <c r="A1" s="2" t="s">
        <v>0</v>
      </c>
      <c r="B1" s="2" t="s">
        <v>3</v>
      </c>
      <c r="C1" s="8" t="s">
        <v>2</v>
      </c>
      <c r="D1" s="16"/>
      <c r="E1" s="16"/>
      <c r="F1" s="2" t="s">
        <v>5</v>
      </c>
      <c r="G1" s="4" t="s">
        <v>16</v>
      </c>
      <c r="H1" s="4" t="s">
        <v>17</v>
      </c>
      <c r="I1" s="4" t="s">
        <v>17</v>
      </c>
      <c r="J1" s="14" t="s">
        <v>25</v>
      </c>
      <c r="K1" s="4" t="s">
        <v>19</v>
      </c>
      <c r="L1" s="4" t="s">
        <v>19</v>
      </c>
      <c r="M1" s="14" t="s">
        <v>26</v>
      </c>
      <c r="N1" s="4" t="s">
        <v>20</v>
      </c>
      <c r="O1" s="4" t="s">
        <v>20</v>
      </c>
      <c r="P1" s="14" t="s">
        <v>27</v>
      </c>
      <c r="Q1" s="4" t="s">
        <v>1</v>
      </c>
      <c r="R1" s="10" t="s">
        <v>9</v>
      </c>
      <c r="S1" s="10"/>
      <c r="T1" s="10"/>
      <c r="U1" s="11" t="s">
        <v>10</v>
      </c>
      <c r="V1" s="12"/>
      <c r="W1" s="13"/>
    </row>
    <row r="2" spans="1:23" x14ac:dyDescent="0.25">
      <c r="A2" s="2"/>
      <c r="B2" s="2"/>
      <c r="C2" s="2" t="s">
        <v>30</v>
      </c>
      <c r="D2" s="2" t="s">
        <v>29</v>
      </c>
      <c r="E2" s="2" t="s">
        <v>28</v>
      </c>
      <c r="F2" s="2"/>
      <c r="G2" s="2" t="s">
        <v>15</v>
      </c>
      <c r="H2" s="2" t="s">
        <v>18</v>
      </c>
      <c r="I2" s="2" t="s">
        <v>21</v>
      </c>
      <c r="J2" s="15"/>
      <c r="K2" s="2" t="s">
        <v>18</v>
      </c>
      <c r="L2" s="2" t="s">
        <v>21</v>
      </c>
      <c r="M2" s="15"/>
      <c r="N2" s="2" t="s">
        <v>18</v>
      </c>
      <c r="O2" s="2" t="s">
        <v>21</v>
      </c>
      <c r="P2" s="15"/>
      <c r="Q2" s="2" t="s">
        <v>21</v>
      </c>
      <c r="R2" s="5" t="s">
        <v>6</v>
      </c>
      <c r="S2" s="5" t="s">
        <v>7</v>
      </c>
      <c r="T2" s="5" t="s">
        <v>8</v>
      </c>
      <c r="U2" s="3" t="s">
        <v>11</v>
      </c>
      <c r="V2" s="3" t="s">
        <v>12</v>
      </c>
      <c r="W2" s="3" t="s">
        <v>13</v>
      </c>
    </row>
    <row r="3" spans="1:23" x14ac:dyDescent="0.25">
      <c r="A3" s="1" t="s">
        <v>36</v>
      </c>
      <c r="B3" s="1" t="s">
        <v>36</v>
      </c>
      <c r="C3" s="1" t="s">
        <v>77</v>
      </c>
      <c r="D3" s="1" t="s">
        <v>78</v>
      </c>
      <c r="E3" s="1" t="s">
        <v>79</v>
      </c>
      <c r="F3" s="1" t="s">
        <v>80</v>
      </c>
      <c r="G3" s="1">
        <v>100</v>
      </c>
      <c r="H3" s="1" t="s">
        <v>118</v>
      </c>
      <c r="I3" s="1">
        <v>25</v>
      </c>
      <c r="J3" s="1">
        <v>12000</v>
      </c>
      <c r="K3" s="1" t="s">
        <v>119</v>
      </c>
      <c r="L3" s="1">
        <v>10</v>
      </c>
      <c r="M3" s="1">
        <v>11000</v>
      </c>
      <c r="N3" s="1" t="s">
        <v>120</v>
      </c>
      <c r="O3" s="1">
        <v>5</v>
      </c>
      <c r="P3" s="1">
        <v>10000</v>
      </c>
      <c r="Q3" s="1">
        <v>60</v>
      </c>
      <c r="R3" s="1">
        <v>54</v>
      </c>
      <c r="S3" s="1">
        <v>73</v>
      </c>
      <c r="T3" s="1">
        <v>38</v>
      </c>
      <c r="U3" s="1">
        <v>48</v>
      </c>
      <c r="V3" s="1">
        <v>50</v>
      </c>
      <c r="W3" s="1">
        <v>50</v>
      </c>
    </row>
    <row r="4" spans="1:23" x14ac:dyDescent="0.25">
      <c r="A4" s="1" t="s">
        <v>36</v>
      </c>
      <c r="B4" s="1" t="s">
        <v>36</v>
      </c>
      <c r="C4" s="1" t="s">
        <v>81</v>
      </c>
      <c r="D4" s="1" t="s">
        <v>51</v>
      </c>
      <c r="E4" s="1" t="s">
        <v>79</v>
      </c>
      <c r="F4" s="1" t="s">
        <v>82</v>
      </c>
      <c r="G4" s="1">
        <v>50</v>
      </c>
      <c r="H4" s="1" t="s">
        <v>121</v>
      </c>
      <c r="I4" s="1">
        <v>40</v>
      </c>
      <c r="J4" s="1">
        <v>13000</v>
      </c>
      <c r="K4" s="1"/>
      <c r="L4" s="1"/>
      <c r="M4" s="1"/>
      <c r="N4" s="1"/>
      <c r="O4" s="1"/>
      <c r="P4" s="1"/>
      <c r="Q4" s="1">
        <v>10</v>
      </c>
      <c r="R4" s="1">
        <v>2</v>
      </c>
      <c r="S4" s="1">
        <v>19</v>
      </c>
      <c r="T4" s="1">
        <v>2</v>
      </c>
      <c r="U4" s="1">
        <v>6</v>
      </c>
      <c r="V4" s="1">
        <v>10</v>
      </c>
      <c r="W4" s="1">
        <v>8</v>
      </c>
    </row>
    <row r="5" spans="1:23" x14ac:dyDescent="0.25">
      <c r="A5" s="1" t="s">
        <v>36</v>
      </c>
      <c r="B5" s="1" t="s">
        <v>36</v>
      </c>
      <c r="C5" s="1" t="s">
        <v>83</v>
      </c>
      <c r="D5" s="1" t="s">
        <v>84</v>
      </c>
      <c r="E5" s="1"/>
      <c r="F5" s="1"/>
      <c r="G5" s="1">
        <v>50</v>
      </c>
      <c r="H5" s="1" t="s">
        <v>122</v>
      </c>
      <c r="I5" s="1">
        <v>30</v>
      </c>
      <c r="J5" s="1">
        <v>13000</v>
      </c>
      <c r="K5" s="1" t="s">
        <v>123</v>
      </c>
      <c r="L5" s="1">
        <v>5</v>
      </c>
      <c r="M5" s="1">
        <v>12000</v>
      </c>
      <c r="N5" s="1" t="s">
        <v>124</v>
      </c>
      <c r="O5" s="1">
        <v>3</v>
      </c>
      <c r="P5" s="1">
        <v>9000</v>
      </c>
      <c r="Q5" s="1">
        <v>12</v>
      </c>
      <c r="R5" s="1">
        <v>0</v>
      </c>
      <c r="S5" s="1">
        <v>3</v>
      </c>
      <c r="T5" s="1">
        <v>1</v>
      </c>
      <c r="U5" s="1">
        <v>0</v>
      </c>
      <c r="V5" s="1">
        <v>0</v>
      </c>
      <c r="W5" s="1">
        <v>0</v>
      </c>
    </row>
    <row r="6" spans="1:23" x14ac:dyDescent="0.25">
      <c r="A6" s="1" t="s">
        <v>36</v>
      </c>
      <c r="B6" s="1" t="s">
        <v>37</v>
      </c>
      <c r="C6" s="1" t="s">
        <v>77</v>
      </c>
      <c r="D6" s="1" t="s">
        <v>78</v>
      </c>
      <c r="E6" s="1" t="s">
        <v>79</v>
      </c>
      <c r="F6" s="1" t="s">
        <v>80</v>
      </c>
      <c r="G6" s="1">
        <v>50</v>
      </c>
      <c r="H6" s="1" t="s">
        <v>118</v>
      </c>
      <c r="I6" s="1">
        <v>5</v>
      </c>
      <c r="J6" s="1">
        <v>12000</v>
      </c>
      <c r="K6" s="1" t="s">
        <v>119</v>
      </c>
      <c r="L6" s="1">
        <v>3</v>
      </c>
      <c r="M6" s="1">
        <v>11000</v>
      </c>
      <c r="N6" s="1" t="s">
        <v>120</v>
      </c>
      <c r="O6" s="1">
        <v>2</v>
      </c>
      <c r="P6" s="1">
        <v>10000</v>
      </c>
      <c r="Q6" s="1">
        <v>40</v>
      </c>
      <c r="R6" s="1">
        <v>16</v>
      </c>
      <c r="S6" s="1">
        <v>34</v>
      </c>
      <c r="T6" s="1">
        <v>31</v>
      </c>
      <c r="U6" s="1">
        <v>16</v>
      </c>
      <c r="V6" s="1">
        <v>20</v>
      </c>
      <c r="W6" s="1">
        <v>25</v>
      </c>
    </row>
    <row r="7" spans="1:23" x14ac:dyDescent="0.25">
      <c r="A7" s="1" t="s">
        <v>36</v>
      </c>
      <c r="B7" s="1" t="s">
        <v>37</v>
      </c>
      <c r="C7" s="1" t="s">
        <v>81</v>
      </c>
      <c r="D7" s="1" t="s">
        <v>51</v>
      </c>
      <c r="E7" s="1" t="s">
        <v>79</v>
      </c>
      <c r="F7" s="1" t="s">
        <v>82</v>
      </c>
      <c r="G7" s="1">
        <v>40</v>
      </c>
      <c r="H7" s="1" t="s">
        <v>121</v>
      </c>
      <c r="I7" s="1">
        <v>30</v>
      </c>
      <c r="J7" s="1">
        <v>13000</v>
      </c>
      <c r="K7" s="1"/>
      <c r="L7" s="1"/>
      <c r="M7" s="1"/>
      <c r="N7" s="1"/>
      <c r="O7" s="1"/>
      <c r="P7" s="1"/>
      <c r="Q7" s="1">
        <v>10</v>
      </c>
      <c r="R7" s="1">
        <v>3</v>
      </c>
      <c r="S7" s="1">
        <v>7</v>
      </c>
      <c r="T7" s="1">
        <v>4</v>
      </c>
      <c r="U7" s="1">
        <v>9</v>
      </c>
      <c r="V7" s="1">
        <v>5</v>
      </c>
      <c r="W7" s="1">
        <v>5</v>
      </c>
    </row>
    <row r="8" spans="1:23" x14ac:dyDescent="0.25">
      <c r="A8" s="1" t="s">
        <v>36</v>
      </c>
      <c r="B8" s="1" t="s">
        <v>37</v>
      </c>
      <c r="C8" s="1" t="s">
        <v>83</v>
      </c>
      <c r="D8" s="1" t="s">
        <v>84</v>
      </c>
      <c r="E8" s="1"/>
      <c r="F8" s="1"/>
      <c r="G8" s="1">
        <v>40</v>
      </c>
      <c r="H8" s="1" t="s">
        <v>122</v>
      </c>
      <c r="I8" s="1">
        <v>30</v>
      </c>
      <c r="J8" s="1">
        <v>14000</v>
      </c>
      <c r="K8" s="1" t="s">
        <v>123</v>
      </c>
      <c r="L8" s="1">
        <v>4</v>
      </c>
      <c r="M8" s="1">
        <v>12000</v>
      </c>
      <c r="N8" s="1" t="s">
        <v>124</v>
      </c>
      <c r="O8" s="1">
        <v>2</v>
      </c>
      <c r="P8" s="1">
        <v>9000</v>
      </c>
      <c r="Q8" s="1">
        <v>6</v>
      </c>
      <c r="R8" s="1">
        <v>0</v>
      </c>
      <c r="S8" s="1">
        <v>1</v>
      </c>
      <c r="T8" s="1">
        <v>1</v>
      </c>
      <c r="U8" s="1">
        <v>0</v>
      </c>
      <c r="V8" s="1">
        <v>0</v>
      </c>
      <c r="W8" s="1">
        <v>0</v>
      </c>
    </row>
    <row r="9" spans="1:23" x14ac:dyDescent="0.25">
      <c r="A9" s="1" t="s">
        <v>36</v>
      </c>
      <c r="B9" s="1" t="s">
        <v>38</v>
      </c>
      <c r="C9" s="1" t="s">
        <v>77</v>
      </c>
      <c r="D9" s="1" t="s">
        <v>78</v>
      </c>
      <c r="E9" s="1" t="s">
        <v>79</v>
      </c>
      <c r="F9" s="1" t="s">
        <v>80</v>
      </c>
      <c r="G9" s="1">
        <v>70</v>
      </c>
      <c r="H9" s="1" t="s">
        <v>118</v>
      </c>
      <c r="I9" s="1">
        <v>10</v>
      </c>
      <c r="J9" s="1">
        <v>12000</v>
      </c>
      <c r="K9" s="1"/>
      <c r="L9" s="1"/>
      <c r="M9" s="1"/>
      <c r="N9" s="1"/>
      <c r="O9" s="1"/>
      <c r="P9" s="1"/>
      <c r="Q9" s="1">
        <v>60</v>
      </c>
      <c r="R9" s="1">
        <v>22</v>
      </c>
      <c r="S9" s="1">
        <v>20</v>
      </c>
      <c r="T9" s="1">
        <v>55</v>
      </c>
      <c r="U9" s="1">
        <v>54</v>
      </c>
      <c r="V9" s="1">
        <v>60</v>
      </c>
      <c r="W9" s="1">
        <v>50</v>
      </c>
    </row>
    <row r="10" spans="1:23" x14ac:dyDescent="0.25">
      <c r="A10" s="1" t="s">
        <v>36</v>
      </c>
      <c r="B10" s="1" t="s">
        <v>38</v>
      </c>
      <c r="C10" s="1" t="s">
        <v>83</v>
      </c>
      <c r="D10" s="1" t="s">
        <v>84</v>
      </c>
      <c r="E10" s="1"/>
      <c r="F10" s="1"/>
      <c r="G10" s="1">
        <v>20</v>
      </c>
      <c r="H10" s="1" t="s">
        <v>122</v>
      </c>
      <c r="I10" s="1">
        <v>15</v>
      </c>
      <c r="J10" s="1">
        <v>14000</v>
      </c>
      <c r="K10" s="1"/>
      <c r="L10" s="1"/>
      <c r="M10" s="1"/>
      <c r="N10" s="1"/>
      <c r="O10" s="1"/>
      <c r="P10" s="1"/>
      <c r="Q10" s="1">
        <v>5</v>
      </c>
      <c r="R10" s="1">
        <v>0</v>
      </c>
      <c r="S10" s="1">
        <v>1</v>
      </c>
      <c r="T10" s="1">
        <v>0</v>
      </c>
      <c r="U10" s="1">
        <v>0</v>
      </c>
      <c r="V10" s="1">
        <v>0</v>
      </c>
      <c r="W10" s="1">
        <v>0</v>
      </c>
    </row>
    <row r="11" spans="1:23" x14ac:dyDescent="0.25">
      <c r="A11" s="1" t="s">
        <v>36</v>
      </c>
      <c r="B11" s="1" t="s">
        <v>45</v>
      </c>
      <c r="C11" s="1" t="s">
        <v>77</v>
      </c>
      <c r="D11" s="1" t="s">
        <v>78</v>
      </c>
      <c r="E11" s="1" t="s">
        <v>79</v>
      </c>
      <c r="F11" s="1" t="s">
        <v>80</v>
      </c>
      <c r="G11" s="1">
        <v>25</v>
      </c>
      <c r="H11" s="6" t="s">
        <v>118</v>
      </c>
      <c r="I11" s="1">
        <v>5</v>
      </c>
      <c r="J11" s="1">
        <v>12000</v>
      </c>
      <c r="K11" s="1"/>
      <c r="L11" s="1"/>
      <c r="M11" s="1"/>
      <c r="N11" s="1"/>
      <c r="O11" s="1"/>
      <c r="P11" s="1"/>
      <c r="Q11" s="1">
        <v>20</v>
      </c>
      <c r="R11" s="1">
        <v>8</v>
      </c>
      <c r="S11" s="1">
        <v>12</v>
      </c>
      <c r="T11" s="1">
        <v>14</v>
      </c>
      <c r="U11" s="1">
        <v>15</v>
      </c>
      <c r="V11" s="1">
        <v>18</v>
      </c>
      <c r="W11" s="1">
        <v>20</v>
      </c>
    </row>
    <row r="12" spans="1:23" x14ac:dyDescent="0.25">
      <c r="A12" s="1" t="s">
        <v>36</v>
      </c>
      <c r="B12" s="1" t="s">
        <v>45</v>
      </c>
      <c r="C12" s="1" t="s">
        <v>81</v>
      </c>
      <c r="D12" s="1" t="s">
        <v>51</v>
      </c>
      <c r="E12" s="1" t="s">
        <v>79</v>
      </c>
      <c r="F12" s="1" t="s">
        <v>82</v>
      </c>
      <c r="G12" s="1">
        <v>25</v>
      </c>
      <c r="H12" s="1" t="s">
        <v>121</v>
      </c>
      <c r="I12" s="1">
        <v>20</v>
      </c>
      <c r="J12" s="1">
        <v>13000</v>
      </c>
      <c r="K12" s="1"/>
      <c r="L12" s="1"/>
      <c r="M12" s="1"/>
      <c r="N12" s="1"/>
      <c r="O12" s="1"/>
      <c r="P12" s="1"/>
      <c r="Q12" s="1">
        <v>5</v>
      </c>
      <c r="R12" s="1">
        <v>0</v>
      </c>
      <c r="S12" s="1">
        <v>4</v>
      </c>
      <c r="T12" s="1">
        <v>0</v>
      </c>
      <c r="U12" s="1">
        <v>3</v>
      </c>
      <c r="V12" s="1">
        <v>3</v>
      </c>
      <c r="W12" s="1">
        <v>2</v>
      </c>
    </row>
    <row r="13" spans="1:23" x14ac:dyDescent="0.25">
      <c r="A13" s="1" t="s">
        <v>36</v>
      </c>
      <c r="B13" s="1" t="s">
        <v>45</v>
      </c>
      <c r="C13" s="1" t="s">
        <v>83</v>
      </c>
      <c r="D13" s="1" t="s">
        <v>84</v>
      </c>
      <c r="E13" s="1"/>
      <c r="F13" s="1"/>
      <c r="G13" s="1">
        <v>20</v>
      </c>
      <c r="H13" s="1" t="s">
        <v>122</v>
      </c>
      <c r="I13" s="1">
        <v>15</v>
      </c>
      <c r="J13" s="1">
        <v>14000</v>
      </c>
      <c r="K13" s="1"/>
      <c r="L13" s="1"/>
      <c r="M13" s="1"/>
      <c r="N13" s="1"/>
      <c r="O13" s="1"/>
      <c r="P13" s="1"/>
      <c r="Q13" s="1">
        <v>5</v>
      </c>
      <c r="R13" s="1">
        <v>0</v>
      </c>
      <c r="S13" s="1">
        <v>1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5">
      <c r="A14" s="1"/>
      <c r="B14" s="1"/>
      <c r="C14" s="1"/>
      <c r="D14" s="1"/>
      <c r="E14" s="1"/>
      <c r="F14" s="1"/>
      <c r="G14" s="1">
        <f t="shared" ref="G14:G16" si="0">I14+L14+O14+Q14</f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5">
      <c r="A15" s="1"/>
      <c r="B15" s="1"/>
      <c r="C15" s="1"/>
      <c r="D15" s="1"/>
      <c r="E15" s="1"/>
      <c r="F15" s="1"/>
      <c r="G15" s="1">
        <f t="shared" si="0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1"/>
      <c r="B16" s="1"/>
      <c r="C16" s="1"/>
      <c r="D16" s="1"/>
      <c r="E16" s="1"/>
      <c r="F16" s="1"/>
      <c r="G16" s="1">
        <f t="shared" si="0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</sheetData>
  <mergeCells count="6">
    <mergeCell ref="U1:W1"/>
    <mergeCell ref="C1:E1"/>
    <mergeCell ref="J1:J2"/>
    <mergeCell ref="M1:M2"/>
    <mergeCell ref="R1:T1"/>
    <mergeCell ref="P1:P2"/>
  </mergeCells>
  <dataValidations count="3">
    <dataValidation type="list" allowBlank="1" showInputMessage="1" showErrorMessage="1" sqref="E3:E16">
      <formula1>"Medium Long, Long"</formula1>
    </dataValidation>
    <dataValidation type="list" allowBlank="1" showInputMessage="1" showErrorMessage="1" sqref="D3:D16">
      <formula1>"Long, Round, Oval, Oblong"</formula1>
    </dataValidation>
    <dataValidation type="list" allowBlank="1" showInputMessage="1" showErrorMessage="1" sqref="C3:C16">
      <formula1>"Green, Purple, Dark Purple, Pink"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workbookViewId="0">
      <selection activeCell="A4" sqref="A4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0.42578125" bestFit="1" customWidth="1"/>
    <col min="4" max="4" width="10.42578125" customWidth="1"/>
    <col min="5" max="5" width="11.85546875" bestFit="1" customWidth="1"/>
    <col min="6" max="6" width="8" customWidth="1"/>
    <col min="7" max="7" width="16.5703125" bestFit="1" customWidth="1"/>
    <col min="8" max="9" width="16.5703125" customWidth="1"/>
    <col min="10" max="10" width="16.5703125" bestFit="1" customWidth="1"/>
    <col min="11" max="12" width="16.5703125" customWidth="1"/>
    <col min="13" max="13" width="19.28515625" bestFit="1" customWidth="1"/>
    <col min="14" max="15" width="16.5703125" customWidth="1"/>
    <col min="16" max="16" width="8" customWidth="1"/>
    <col min="17" max="22" width="10.140625" bestFit="1" customWidth="1"/>
  </cols>
  <sheetData>
    <row r="1" spans="1:22" ht="30" x14ac:dyDescent="0.25">
      <c r="A1" s="2" t="s">
        <v>0</v>
      </c>
      <c r="B1" s="2" t="s">
        <v>3</v>
      </c>
      <c r="C1" s="8" t="s">
        <v>4</v>
      </c>
      <c r="D1" s="9"/>
      <c r="E1" s="2" t="s">
        <v>5</v>
      </c>
      <c r="F1" s="4" t="s">
        <v>16</v>
      </c>
      <c r="G1" s="4" t="s">
        <v>17</v>
      </c>
      <c r="H1" s="4" t="s">
        <v>17</v>
      </c>
      <c r="I1" s="14" t="s">
        <v>25</v>
      </c>
      <c r="J1" s="4" t="s">
        <v>19</v>
      </c>
      <c r="K1" s="4" t="s">
        <v>19</v>
      </c>
      <c r="L1" s="14" t="s">
        <v>26</v>
      </c>
      <c r="M1" s="4" t="s">
        <v>20</v>
      </c>
      <c r="N1" s="4" t="s">
        <v>20</v>
      </c>
      <c r="O1" s="14" t="s">
        <v>27</v>
      </c>
      <c r="P1" s="4" t="s">
        <v>1</v>
      </c>
      <c r="Q1" s="10" t="s">
        <v>9</v>
      </c>
      <c r="R1" s="10"/>
      <c r="S1" s="10"/>
      <c r="T1" s="11" t="s">
        <v>10</v>
      </c>
      <c r="U1" s="12"/>
      <c r="V1" s="13"/>
    </row>
    <row r="2" spans="1:22" x14ac:dyDescent="0.25">
      <c r="A2" s="2"/>
      <c r="B2" s="2"/>
      <c r="C2" s="2" t="s">
        <v>30</v>
      </c>
      <c r="D2" s="2" t="s">
        <v>32</v>
      </c>
      <c r="E2" s="2"/>
      <c r="F2" s="2" t="s">
        <v>15</v>
      </c>
      <c r="G2" s="2" t="s">
        <v>18</v>
      </c>
      <c r="H2" s="2" t="s">
        <v>21</v>
      </c>
      <c r="I2" s="15"/>
      <c r="J2" s="2" t="s">
        <v>18</v>
      </c>
      <c r="K2" s="2" t="s">
        <v>21</v>
      </c>
      <c r="L2" s="15"/>
      <c r="M2" s="2" t="s">
        <v>18</v>
      </c>
      <c r="N2" s="2" t="s">
        <v>21</v>
      </c>
      <c r="O2" s="15"/>
      <c r="P2" s="2" t="s">
        <v>21</v>
      </c>
      <c r="Q2" s="5" t="s">
        <v>6</v>
      </c>
      <c r="R2" s="5" t="s">
        <v>7</v>
      </c>
      <c r="S2" s="5" t="s">
        <v>8</v>
      </c>
      <c r="T2" s="3" t="s">
        <v>11</v>
      </c>
      <c r="U2" s="3" t="s">
        <v>12</v>
      </c>
      <c r="V2" s="3" t="s">
        <v>13</v>
      </c>
    </row>
    <row r="3" spans="1:22" x14ac:dyDescent="0.25">
      <c r="A3" s="1" t="s">
        <v>36</v>
      </c>
      <c r="B3" s="1" t="s">
        <v>36</v>
      </c>
      <c r="C3" s="1" t="s">
        <v>72</v>
      </c>
      <c r="D3" s="1" t="s">
        <v>85</v>
      </c>
      <c r="E3" s="1" t="s">
        <v>86</v>
      </c>
      <c r="F3" s="1">
        <v>150</v>
      </c>
      <c r="G3" s="1" t="s">
        <v>127</v>
      </c>
      <c r="H3" s="1">
        <v>80</v>
      </c>
      <c r="I3" s="1">
        <v>19000</v>
      </c>
      <c r="J3" s="1" t="s">
        <v>125</v>
      </c>
      <c r="K3" s="1">
        <v>20</v>
      </c>
      <c r="L3" s="1">
        <v>18000</v>
      </c>
      <c r="M3" s="1" t="s">
        <v>128</v>
      </c>
      <c r="N3" s="1">
        <v>10</v>
      </c>
      <c r="O3" s="1">
        <v>16000</v>
      </c>
      <c r="P3" s="1">
        <v>40</v>
      </c>
      <c r="Q3" s="1">
        <v>2</v>
      </c>
      <c r="R3" s="1">
        <v>7</v>
      </c>
      <c r="S3" s="1">
        <v>6</v>
      </c>
      <c r="T3" s="1">
        <v>11</v>
      </c>
      <c r="U3" s="1">
        <v>15</v>
      </c>
      <c r="V3" s="1">
        <v>20</v>
      </c>
    </row>
    <row r="4" spans="1:22" x14ac:dyDescent="0.25">
      <c r="A4" s="1" t="s">
        <v>36</v>
      </c>
      <c r="B4" s="1" t="s">
        <v>45</v>
      </c>
      <c r="C4" s="1" t="s">
        <v>72</v>
      </c>
      <c r="D4" s="1" t="s">
        <v>85</v>
      </c>
      <c r="E4" s="1" t="s">
        <v>86</v>
      </c>
      <c r="F4" s="1">
        <v>100</v>
      </c>
      <c r="G4" s="1" t="s">
        <v>127</v>
      </c>
      <c r="H4" s="1">
        <v>40</v>
      </c>
      <c r="I4" s="1">
        <v>19000</v>
      </c>
      <c r="J4" s="1" t="s">
        <v>126</v>
      </c>
      <c r="K4" s="1">
        <v>30</v>
      </c>
      <c r="L4" s="1">
        <v>21000</v>
      </c>
      <c r="M4" s="1" t="s">
        <v>129</v>
      </c>
      <c r="N4" s="1">
        <v>15</v>
      </c>
      <c r="O4" s="1">
        <v>20000</v>
      </c>
      <c r="P4" s="1">
        <v>15</v>
      </c>
      <c r="Q4" s="1">
        <v>1</v>
      </c>
      <c r="R4" s="1">
        <v>2</v>
      </c>
      <c r="S4" s="1">
        <v>3</v>
      </c>
      <c r="T4" s="1">
        <v>3</v>
      </c>
      <c r="U4" s="1">
        <v>10</v>
      </c>
      <c r="V4" s="1">
        <v>15</v>
      </c>
    </row>
    <row r="5" spans="1:22" x14ac:dyDescent="0.25">
      <c r="A5" s="1" t="s">
        <v>36</v>
      </c>
      <c r="B5" s="1" t="s">
        <v>37</v>
      </c>
      <c r="C5" s="1" t="s">
        <v>72</v>
      </c>
      <c r="D5" s="1" t="s">
        <v>85</v>
      </c>
      <c r="E5" s="1" t="s">
        <v>86</v>
      </c>
      <c r="F5" s="1">
        <v>30</v>
      </c>
      <c r="G5" s="1" t="s">
        <v>127</v>
      </c>
      <c r="H5" s="1">
        <v>10</v>
      </c>
      <c r="I5" s="1">
        <v>19000</v>
      </c>
      <c r="J5" s="1" t="s">
        <v>125</v>
      </c>
      <c r="K5" s="1">
        <v>8</v>
      </c>
      <c r="L5" s="1">
        <v>18000</v>
      </c>
      <c r="M5" s="1" t="s">
        <v>128</v>
      </c>
      <c r="N5" s="1">
        <v>3</v>
      </c>
      <c r="O5" s="1">
        <v>16000</v>
      </c>
      <c r="P5" s="1">
        <v>9</v>
      </c>
      <c r="Q5" s="1">
        <v>3</v>
      </c>
      <c r="R5" s="1">
        <v>7</v>
      </c>
      <c r="S5" s="1">
        <v>8</v>
      </c>
      <c r="T5" s="1">
        <v>10</v>
      </c>
      <c r="U5" s="1">
        <v>10</v>
      </c>
      <c r="V5" s="1">
        <v>10</v>
      </c>
    </row>
    <row r="6" spans="1:22" x14ac:dyDescent="0.25">
      <c r="A6" s="1"/>
      <c r="B6" s="1"/>
      <c r="C6" s="1"/>
      <c r="D6" s="1"/>
      <c r="E6" s="1"/>
      <c r="F6" s="1">
        <f t="shared" ref="F6:F16" si="0">H6+K6+N6+P6</f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/>
      <c r="B7" s="1"/>
      <c r="C7" s="1"/>
      <c r="D7" s="1"/>
      <c r="E7" s="1"/>
      <c r="F7" s="1">
        <f t="shared" si="0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F8" s="1">
        <f t="shared" si="0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/>
      <c r="B9" s="1"/>
      <c r="C9" s="1"/>
      <c r="D9" s="1"/>
      <c r="E9" s="1"/>
      <c r="F9" s="1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/>
      <c r="B10" s="1"/>
      <c r="C10" s="1"/>
      <c r="D10" s="1"/>
      <c r="E10" s="1"/>
      <c r="F10" s="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/>
      <c r="B11" s="1"/>
      <c r="C11" s="1"/>
      <c r="D11" s="1"/>
      <c r="E11" s="1"/>
      <c r="F11" s="1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/>
      <c r="B12" s="1"/>
      <c r="C12" s="1"/>
      <c r="D12" s="1"/>
      <c r="E12" s="1"/>
      <c r="F12" s="1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"/>
      <c r="C13" s="1"/>
      <c r="D13" s="1"/>
      <c r="E13" s="1"/>
      <c r="F13" s="1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/>
      <c r="B14" s="1"/>
      <c r="C14" s="1"/>
      <c r="D14" s="1"/>
      <c r="E14" s="1"/>
      <c r="F14" s="1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"/>
      <c r="C15" s="1"/>
      <c r="D15" s="1"/>
      <c r="E15" s="1"/>
      <c r="F15" s="1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1"/>
      <c r="C16" s="1"/>
      <c r="D16" s="1"/>
      <c r="E16" s="1"/>
      <c r="F16" s="1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</sheetData>
  <mergeCells count="6">
    <mergeCell ref="T1:V1"/>
    <mergeCell ref="C1:D1"/>
    <mergeCell ref="I1:I2"/>
    <mergeCell ref="L1:L2"/>
    <mergeCell ref="O1:O2"/>
    <mergeCell ref="Q1:S1"/>
  </mergeCells>
  <dataValidations count="2">
    <dataValidation type="list" allowBlank="1" showInputMessage="1" showErrorMessage="1" sqref="C3:C16">
      <formula1>"Whitish, Green, Dark Green"</formula1>
    </dataValidation>
    <dataValidation type="list" allowBlank="1" showInputMessage="1" showErrorMessage="1" sqref="D3:D16">
      <formula1>"Open Field, Poly House"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Pumpkin </vt:lpstr>
      <vt:lpstr>Bitter Gourd</vt:lpstr>
      <vt:lpstr>Bottle Gourd</vt:lpstr>
      <vt:lpstr>Chilli</vt:lpstr>
      <vt:lpstr>Sponge Gourd</vt:lpstr>
      <vt:lpstr>Hy Okra</vt:lpstr>
      <vt:lpstr>Res Okra</vt:lpstr>
      <vt:lpstr>Brinjal</vt:lpstr>
      <vt:lpstr>Cucumber</vt:lpstr>
      <vt:lpstr>Cowpea</vt:lpstr>
      <vt:lpstr>Radish</vt:lpstr>
      <vt:lpstr>Carrot</vt:lpstr>
      <vt:lpstr>Tomato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2022-12-31T16:30:50Z</dcterms:modified>
</cp:coreProperties>
</file>