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15" windowHeight="69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6" i="1" l="1"/>
  <c r="F4" i="1"/>
  <c r="F5" i="1"/>
  <c r="F6" i="1"/>
  <c r="F7" i="1"/>
  <c r="F8" i="1"/>
  <c r="F9" i="1"/>
  <c r="F10" i="1"/>
  <c r="F11" i="1"/>
  <c r="F12" i="1"/>
  <c r="F13" i="1"/>
  <c r="F14" i="1"/>
  <c r="F15" i="1"/>
  <c r="F3" i="1"/>
  <c r="E4" i="1"/>
  <c r="E5" i="1"/>
  <c r="E6" i="1"/>
  <c r="E16" i="1"/>
  <c r="E15" i="1"/>
  <c r="E7" i="1"/>
  <c r="E8" i="1"/>
  <c r="E9" i="1"/>
  <c r="E10" i="1"/>
  <c r="E11" i="1"/>
  <c r="E12" i="1"/>
  <c r="E13" i="1"/>
  <c r="E14" i="1"/>
  <c r="E3" i="1"/>
</calcChain>
</file>

<file path=xl/sharedStrings.xml><?xml version="1.0" encoding="utf-8"?>
<sst xmlns="http://schemas.openxmlformats.org/spreadsheetml/2006/main" count="21" uniqueCount="21">
  <si>
    <t>S.No.</t>
  </si>
  <si>
    <t>Crop</t>
  </si>
  <si>
    <t>Chilli</t>
  </si>
  <si>
    <t>Sponge Gourd</t>
  </si>
  <si>
    <t>Market size In Kg</t>
  </si>
  <si>
    <t>Bottle Gourds</t>
  </si>
  <si>
    <t>Cabbage</t>
  </si>
  <si>
    <t>Average Rate/Kg</t>
  </si>
  <si>
    <t>Capsicum</t>
  </si>
  <si>
    <t>Cauliflower op</t>
  </si>
  <si>
    <t>Cauliflower f1</t>
  </si>
  <si>
    <t>Pumpkin</t>
  </si>
  <si>
    <t>Okra f1</t>
  </si>
  <si>
    <t>Okra op</t>
  </si>
  <si>
    <t>Tomato</t>
  </si>
  <si>
    <t>Value In Rs</t>
  </si>
  <si>
    <t>Other</t>
  </si>
  <si>
    <t>Total</t>
  </si>
  <si>
    <t>Bitter Gourds</t>
  </si>
  <si>
    <t>Market Map Of Agra Territory</t>
  </si>
  <si>
    <t>Value In Lakh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</si>
</sst>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ill="1" applyBorder="1"/>
    <xf numFmtId="0" fontId="0" fillId="0" borderId="1" xfId="0" applyBorder="1"/>
    <xf numFmtId="0" fontId="0" fillId="0" borderId="1" xfId="0" applyBorder="1" applyAlignment="1"/>
    <xf numFmtId="0" fontId="0" fillId="4" borderId="1" xfId="0" applyFill="1" applyBorder="1"/>
    <xf numFmtId="0" fontId="0" fillId="4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Sheet1!$B$3:$B$15</c:f>
              <c:strCache>
                <c:ptCount val="13"/>
                <c:pt idx="0">
                  <c:v>Chilli</c:v>
                </c:pt>
                <c:pt idx="1">
                  <c:v>Sponge Gourd</c:v>
                </c:pt>
                <c:pt idx="2">
                  <c:v>Bitter Gourds</c:v>
                </c:pt>
                <c:pt idx="3">
                  <c:v>Bottle Gourds</c:v>
                </c:pt>
                <c:pt idx="4">
                  <c:v>Pumpkin</c:v>
                </c:pt>
                <c:pt idx="5">
                  <c:v>Cabbage</c:v>
                </c:pt>
                <c:pt idx="6">
                  <c:v>Cauliflower f1</c:v>
                </c:pt>
                <c:pt idx="7">
                  <c:v>Cauliflower op</c:v>
                </c:pt>
                <c:pt idx="8">
                  <c:v>Capsicum</c:v>
                </c:pt>
                <c:pt idx="9">
                  <c:v>Okra f1</c:v>
                </c:pt>
                <c:pt idx="10">
                  <c:v>Okra op</c:v>
                </c:pt>
                <c:pt idx="11">
                  <c:v>Tomato</c:v>
                </c:pt>
                <c:pt idx="12">
                  <c:v>Other</c:v>
                </c:pt>
              </c:strCache>
            </c:strRef>
          </c:cat>
          <c:val>
            <c:numRef>
              <c:f>Sheet1!$C$3:$C$15</c:f>
              <c:numCache>
                <c:formatCode>General</c:formatCode>
                <c:ptCount val="13"/>
                <c:pt idx="0">
                  <c:v>3000</c:v>
                </c:pt>
                <c:pt idx="1">
                  <c:v>12000</c:v>
                </c:pt>
                <c:pt idx="2">
                  <c:v>5000</c:v>
                </c:pt>
                <c:pt idx="3">
                  <c:v>10000</c:v>
                </c:pt>
                <c:pt idx="4">
                  <c:v>3000</c:v>
                </c:pt>
                <c:pt idx="5">
                  <c:v>1000</c:v>
                </c:pt>
                <c:pt idx="6">
                  <c:v>3000</c:v>
                </c:pt>
                <c:pt idx="7">
                  <c:v>2000</c:v>
                </c:pt>
                <c:pt idx="8">
                  <c:v>1000</c:v>
                </c:pt>
                <c:pt idx="9">
                  <c:v>10000</c:v>
                </c:pt>
                <c:pt idx="10">
                  <c:v>8000</c:v>
                </c:pt>
                <c:pt idx="11">
                  <c:v>500</c:v>
                </c:pt>
                <c:pt idx="12">
                  <c:v>10000</c:v>
                </c:pt>
              </c:numCache>
            </c:numRef>
          </c:val>
        </c:ser>
        <c:ser>
          <c:idx val="1"/>
          <c:order val="1"/>
          <c:cat>
            <c:strRef>
              <c:f>Sheet1!$B$3:$B$15</c:f>
              <c:strCache>
                <c:ptCount val="13"/>
                <c:pt idx="0">
                  <c:v>Chilli</c:v>
                </c:pt>
                <c:pt idx="1">
                  <c:v>Sponge Gourd</c:v>
                </c:pt>
                <c:pt idx="2">
                  <c:v>Bitter Gourds</c:v>
                </c:pt>
                <c:pt idx="3">
                  <c:v>Bottle Gourds</c:v>
                </c:pt>
                <c:pt idx="4">
                  <c:v>Pumpkin</c:v>
                </c:pt>
                <c:pt idx="5">
                  <c:v>Cabbage</c:v>
                </c:pt>
                <c:pt idx="6">
                  <c:v>Cauliflower f1</c:v>
                </c:pt>
                <c:pt idx="7">
                  <c:v>Cauliflower op</c:v>
                </c:pt>
                <c:pt idx="8">
                  <c:v>Capsicum</c:v>
                </c:pt>
                <c:pt idx="9">
                  <c:v>Okra f1</c:v>
                </c:pt>
                <c:pt idx="10">
                  <c:v>Okra op</c:v>
                </c:pt>
                <c:pt idx="11">
                  <c:v>Tomato</c:v>
                </c:pt>
                <c:pt idx="12">
                  <c:v>Other</c:v>
                </c:pt>
              </c:strCache>
            </c:strRef>
          </c:cat>
          <c:val>
            <c:numRef>
              <c:f>Sheet1!$D$3:$D$15</c:f>
              <c:numCache>
                <c:formatCode>General</c:formatCode>
                <c:ptCount val="13"/>
                <c:pt idx="0">
                  <c:v>45000</c:v>
                </c:pt>
                <c:pt idx="1">
                  <c:v>4000</c:v>
                </c:pt>
                <c:pt idx="2">
                  <c:v>10000</c:v>
                </c:pt>
                <c:pt idx="3">
                  <c:v>4000</c:v>
                </c:pt>
                <c:pt idx="4">
                  <c:v>4500</c:v>
                </c:pt>
                <c:pt idx="5">
                  <c:v>17000</c:v>
                </c:pt>
                <c:pt idx="6">
                  <c:v>40000</c:v>
                </c:pt>
                <c:pt idx="7">
                  <c:v>700</c:v>
                </c:pt>
                <c:pt idx="8">
                  <c:v>100000</c:v>
                </c:pt>
                <c:pt idx="9">
                  <c:v>3500</c:v>
                </c:pt>
                <c:pt idx="10">
                  <c:v>300</c:v>
                </c:pt>
                <c:pt idx="11">
                  <c:v>50000</c:v>
                </c:pt>
                <c:pt idx="12">
                  <c:v>300</c:v>
                </c:pt>
              </c:numCache>
            </c:numRef>
          </c:val>
        </c:ser>
        <c:ser>
          <c:idx val="2"/>
          <c:order val="2"/>
          <c:cat>
            <c:strRef>
              <c:f>Sheet1!$B$3:$B$15</c:f>
              <c:strCache>
                <c:ptCount val="13"/>
                <c:pt idx="0">
                  <c:v>Chilli</c:v>
                </c:pt>
                <c:pt idx="1">
                  <c:v>Sponge Gourd</c:v>
                </c:pt>
                <c:pt idx="2">
                  <c:v>Bitter Gourds</c:v>
                </c:pt>
                <c:pt idx="3">
                  <c:v>Bottle Gourds</c:v>
                </c:pt>
                <c:pt idx="4">
                  <c:v>Pumpkin</c:v>
                </c:pt>
                <c:pt idx="5">
                  <c:v>Cabbage</c:v>
                </c:pt>
                <c:pt idx="6">
                  <c:v>Cauliflower f1</c:v>
                </c:pt>
                <c:pt idx="7">
                  <c:v>Cauliflower op</c:v>
                </c:pt>
                <c:pt idx="8">
                  <c:v>Capsicum</c:v>
                </c:pt>
                <c:pt idx="9">
                  <c:v>Okra f1</c:v>
                </c:pt>
                <c:pt idx="10">
                  <c:v>Okra op</c:v>
                </c:pt>
                <c:pt idx="11">
                  <c:v>Tomato</c:v>
                </c:pt>
                <c:pt idx="12">
                  <c:v>Other</c:v>
                </c:pt>
              </c:strCache>
            </c:strRef>
          </c:cat>
          <c:val>
            <c:numRef>
              <c:f>Sheet1!$E$3:$E$15</c:f>
              <c:numCache>
                <c:formatCode>General</c:formatCode>
                <c:ptCount val="13"/>
                <c:pt idx="0">
                  <c:v>135000000</c:v>
                </c:pt>
                <c:pt idx="1">
                  <c:v>48000000</c:v>
                </c:pt>
                <c:pt idx="2">
                  <c:v>50000000</c:v>
                </c:pt>
                <c:pt idx="3">
                  <c:v>40000000</c:v>
                </c:pt>
                <c:pt idx="4">
                  <c:v>13500000</c:v>
                </c:pt>
                <c:pt idx="5">
                  <c:v>17000000</c:v>
                </c:pt>
                <c:pt idx="6">
                  <c:v>120000000</c:v>
                </c:pt>
                <c:pt idx="7">
                  <c:v>1400000</c:v>
                </c:pt>
                <c:pt idx="8">
                  <c:v>100000000</c:v>
                </c:pt>
                <c:pt idx="9">
                  <c:v>35000000</c:v>
                </c:pt>
                <c:pt idx="10">
                  <c:v>2400000</c:v>
                </c:pt>
                <c:pt idx="11">
                  <c:v>25000000</c:v>
                </c:pt>
                <c:pt idx="12">
                  <c:v>3000000</c:v>
                </c:pt>
              </c:numCache>
            </c:numRef>
          </c:val>
        </c:ser>
        <c:ser>
          <c:idx val="3"/>
          <c:order val="3"/>
          <c:cat>
            <c:strRef>
              <c:f>Sheet1!$B$3:$B$15</c:f>
              <c:strCache>
                <c:ptCount val="13"/>
                <c:pt idx="0">
                  <c:v>Chilli</c:v>
                </c:pt>
                <c:pt idx="1">
                  <c:v>Sponge Gourd</c:v>
                </c:pt>
                <c:pt idx="2">
                  <c:v>Bitter Gourds</c:v>
                </c:pt>
                <c:pt idx="3">
                  <c:v>Bottle Gourds</c:v>
                </c:pt>
                <c:pt idx="4">
                  <c:v>Pumpkin</c:v>
                </c:pt>
                <c:pt idx="5">
                  <c:v>Cabbage</c:v>
                </c:pt>
                <c:pt idx="6">
                  <c:v>Cauliflower f1</c:v>
                </c:pt>
                <c:pt idx="7">
                  <c:v>Cauliflower op</c:v>
                </c:pt>
                <c:pt idx="8">
                  <c:v>Capsicum</c:v>
                </c:pt>
                <c:pt idx="9">
                  <c:v>Okra f1</c:v>
                </c:pt>
                <c:pt idx="10">
                  <c:v>Okra op</c:v>
                </c:pt>
                <c:pt idx="11">
                  <c:v>Tomato</c:v>
                </c:pt>
                <c:pt idx="12">
                  <c:v>Other</c:v>
                </c:pt>
              </c:strCache>
            </c:strRef>
          </c:cat>
          <c:val>
            <c:numRef>
              <c:f>Sheet1!$F$3:$F$15</c:f>
              <c:numCache>
                <c:formatCode>General</c:formatCode>
                <c:ptCount val="13"/>
                <c:pt idx="0">
                  <c:v>1350</c:v>
                </c:pt>
                <c:pt idx="1">
                  <c:v>480</c:v>
                </c:pt>
                <c:pt idx="2">
                  <c:v>500</c:v>
                </c:pt>
                <c:pt idx="3">
                  <c:v>400</c:v>
                </c:pt>
                <c:pt idx="4">
                  <c:v>135</c:v>
                </c:pt>
                <c:pt idx="5">
                  <c:v>170</c:v>
                </c:pt>
                <c:pt idx="6">
                  <c:v>1200</c:v>
                </c:pt>
                <c:pt idx="7">
                  <c:v>14</c:v>
                </c:pt>
                <c:pt idx="8">
                  <c:v>1000</c:v>
                </c:pt>
                <c:pt idx="9">
                  <c:v>350</c:v>
                </c:pt>
                <c:pt idx="10">
                  <c:v>24</c:v>
                </c:pt>
                <c:pt idx="11">
                  <c:v>250</c:v>
                </c:pt>
                <c:pt idx="12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0</xdr:row>
      <xdr:rowOff>171450</xdr:rowOff>
    </xdr:from>
    <xdr:to>
      <xdr:col>15</xdr:col>
      <xdr:colOff>85725</xdr:colOff>
      <xdr:row>21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R12" sqref="R12"/>
    </sheetView>
  </sheetViews>
  <sheetFormatPr defaultRowHeight="15" x14ac:dyDescent="0.25"/>
  <cols>
    <col min="2" max="2" width="13.5703125" bestFit="1" customWidth="1"/>
    <col min="3" max="3" width="16" bestFit="1" customWidth="1"/>
    <col min="4" max="4" width="15.85546875" bestFit="1" customWidth="1"/>
    <col min="5" max="5" width="10.7109375" bestFit="1" customWidth="1"/>
    <col min="6" max="6" width="12.7109375" bestFit="1" customWidth="1"/>
  </cols>
  <sheetData>
    <row r="1" spans="1:6" ht="21" x14ac:dyDescent="0.25">
      <c r="A1" s="6" t="s">
        <v>19</v>
      </c>
      <c r="B1" s="7"/>
      <c r="C1" s="7"/>
      <c r="D1" s="7"/>
      <c r="E1" s="7"/>
      <c r="F1" s="7"/>
    </row>
    <row r="2" spans="1:6" x14ac:dyDescent="0.25">
      <c r="A2" s="1" t="s">
        <v>0</v>
      </c>
      <c r="B2" s="1" t="s">
        <v>1</v>
      </c>
      <c r="C2" s="1" t="s">
        <v>4</v>
      </c>
      <c r="D2" s="1" t="s">
        <v>7</v>
      </c>
      <c r="E2" s="1" t="s">
        <v>15</v>
      </c>
      <c r="F2" s="1" t="s">
        <v>20</v>
      </c>
    </row>
    <row r="3" spans="1:6" x14ac:dyDescent="0.25">
      <c r="A3" s="2">
        <v>1</v>
      </c>
      <c r="B3" s="2" t="s">
        <v>2</v>
      </c>
      <c r="C3" s="2">
        <v>3000</v>
      </c>
      <c r="D3" s="3">
        <v>45000</v>
      </c>
      <c r="E3" s="2">
        <f>(C3*D3)</f>
        <v>135000000</v>
      </c>
      <c r="F3" s="2">
        <f>(E3/100000)</f>
        <v>1350</v>
      </c>
    </row>
    <row r="4" spans="1:6" x14ac:dyDescent="0.25">
      <c r="A4" s="2">
        <v>2</v>
      </c>
      <c r="B4" s="2" t="s">
        <v>3</v>
      </c>
      <c r="C4" s="2">
        <v>12000</v>
      </c>
      <c r="D4" s="3">
        <v>4000</v>
      </c>
      <c r="E4" s="2">
        <f t="shared" ref="E4:E6" si="0">(C4*D4)</f>
        <v>48000000</v>
      </c>
      <c r="F4" s="2">
        <f t="shared" ref="F4:F15" si="1">(E4/100000)</f>
        <v>480</v>
      </c>
    </row>
    <row r="5" spans="1:6" x14ac:dyDescent="0.25">
      <c r="A5" s="2">
        <v>3</v>
      </c>
      <c r="B5" s="2" t="s">
        <v>18</v>
      </c>
      <c r="C5" s="2">
        <v>5000</v>
      </c>
      <c r="D5" s="3">
        <v>10000</v>
      </c>
      <c r="E5" s="2">
        <f t="shared" si="0"/>
        <v>50000000</v>
      </c>
      <c r="F5" s="2">
        <f t="shared" si="1"/>
        <v>500</v>
      </c>
    </row>
    <row r="6" spans="1:6" x14ac:dyDescent="0.25">
      <c r="A6" s="2">
        <v>4</v>
      </c>
      <c r="B6" s="2" t="s">
        <v>5</v>
      </c>
      <c r="C6" s="2">
        <v>10000</v>
      </c>
      <c r="D6" s="3">
        <v>4000</v>
      </c>
      <c r="E6" s="2">
        <f t="shared" si="0"/>
        <v>40000000</v>
      </c>
      <c r="F6" s="2">
        <f t="shared" si="1"/>
        <v>400</v>
      </c>
    </row>
    <row r="7" spans="1:6" x14ac:dyDescent="0.25">
      <c r="A7" s="2">
        <v>5</v>
      </c>
      <c r="B7" s="2" t="s">
        <v>11</v>
      </c>
      <c r="C7" s="2">
        <v>3000</v>
      </c>
      <c r="D7" s="3">
        <v>4500</v>
      </c>
      <c r="E7" s="2">
        <f t="shared" ref="E7:E15" si="2">(C7*D7)</f>
        <v>13500000</v>
      </c>
      <c r="F7" s="2">
        <f t="shared" si="1"/>
        <v>135</v>
      </c>
    </row>
    <row r="8" spans="1:6" x14ac:dyDescent="0.25">
      <c r="A8" s="2">
        <v>6</v>
      </c>
      <c r="B8" s="2" t="s">
        <v>6</v>
      </c>
      <c r="C8" s="2">
        <v>1000</v>
      </c>
      <c r="D8" s="3">
        <v>17000</v>
      </c>
      <c r="E8" s="2">
        <f t="shared" si="2"/>
        <v>17000000</v>
      </c>
      <c r="F8" s="2">
        <f t="shared" si="1"/>
        <v>170</v>
      </c>
    </row>
    <row r="9" spans="1:6" x14ac:dyDescent="0.25">
      <c r="A9" s="2">
        <v>7</v>
      </c>
      <c r="B9" s="2" t="s">
        <v>10</v>
      </c>
      <c r="C9" s="2">
        <v>3000</v>
      </c>
      <c r="D9" s="3">
        <v>40000</v>
      </c>
      <c r="E9" s="2">
        <f t="shared" si="2"/>
        <v>120000000</v>
      </c>
      <c r="F9" s="2">
        <f t="shared" si="1"/>
        <v>1200</v>
      </c>
    </row>
    <row r="10" spans="1:6" x14ac:dyDescent="0.25">
      <c r="A10" s="2">
        <v>8</v>
      </c>
      <c r="B10" s="2" t="s">
        <v>9</v>
      </c>
      <c r="C10" s="2">
        <v>2000</v>
      </c>
      <c r="D10" s="3">
        <v>700</v>
      </c>
      <c r="E10" s="2">
        <f t="shared" si="2"/>
        <v>1400000</v>
      </c>
      <c r="F10" s="2">
        <f t="shared" si="1"/>
        <v>14</v>
      </c>
    </row>
    <row r="11" spans="1:6" x14ac:dyDescent="0.25">
      <c r="A11" s="2">
        <v>9</v>
      </c>
      <c r="B11" s="2" t="s">
        <v>8</v>
      </c>
      <c r="C11" s="2">
        <v>1000</v>
      </c>
      <c r="D11" s="3">
        <v>100000</v>
      </c>
      <c r="E11" s="2">
        <f t="shared" si="2"/>
        <v>100000000</v>
      </c>
      <c r="F11" s="2">
        <f t="shared" si="1"/>
        <v>1000</v>
      </c>
    </row>
    <row r="12" spans="1:6" x14ac:dyDescent="0.25">
      <c r="A12" s="2">
        <v>10</v>
      </c>
      <c r="B12" s="2" t="s">
        <v>12</v>
      </c>
      <c r="C12" s="2">
        <v>10000</v>
      </c>
      <c r="D12" s="3">
        <v>3500</v>
      </c>
      <c r="E12" s="2">
        <f t="shared" si="2"/>
        <v>35000000</v>
      </c>
      <c r="F12" s="2">
        <f t="shared" si="1"/>
        <v>350</v>
      </c>
    </row>
    <row r="13" spans="1:6" x14ac:dyDescent="0.25">
      <c r="A13" s="2">
        <v>11</v>
      </c>
      <c r="B13" s="2" t="s">
        <v>13</v>
      </c>
      <c r="C13" s="2">
        <v>8000</v>
      </c>
      <c r="D13" s="3">
        <v>300</v>
      </c>
      <c r="E13" s="2">
        <f t="shared" si="2"/>
        <v>2400000</v>
      </c>
      <c r="F13" s="2">
        <f t="shared" si="1"/>
        <v>24</v>
      </c>
    </row>
    <row r="14" spans="1:6" x14ac:dyDescent="0.25">
      <c r="A14" s="2">
        <v>12</v>
      </c>
      <c r="B14" s="2" t="s">
        <v>14</v>
      </c>
      <c r="C14" s="2">
        <v>500</v>
      </c>
      <c r="D14" s="3">
        <v>50000</v>
      </c>
      <c r="E14" s="2">
        <f t="shared" si="2"/>
        <v>25000000</v>
      </c>
      <c r="F14" s="2">
        <f t="shared" si="1"/>
        <v>250</v>
      </c>
    </row>
    <row r="15" spans="1:6" x14ac:dyDescent="0.25">
      <c r="A15" s="2">
        <v>13</v>
      </c>
      <c r="B15" s="2" t="s">
        <v>16</v>
      </c>
      <c r="C15" s="2">
        <v>10000</v>
      </c>
      <c r="D15" s="3">
        <v>300</v>
      </c>
      <c r="E15" s="2">
        <f t="shared" si="2"/>
        <v>3000000</v>
      </c>
      <c r="F15" s="2">
        <f t="shared" si="1"/>
        <v>30</v>
      </c>
    </row>
    <row r="16" spans="1:6" x14ac:dyDescent="0.25">
      <c r="A16" s="4" t="s">
        <v>17</v>
      </c>
      <c r="B16" s="4"/>
      <c r="C16" s="4"/>
      <c r="D16" s="4"/>
      <c r="E16" s="4">
        <f>SUM(E3:E15)</f>
        <v>590300000</v>
      </c>
      <c r="F16" s="5">
        <f>SUM(F3:F15)</f>
        <v>5903</v>
      </c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2022-12-11T11:36:52Z</dcterms:created>
  <dcterms:modified xsi:type="dcterms:W3CDTF">2022-12-25T11:21:38Z</dcterms:modified>
</cp:coreProperties>
</file>