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="1" iterateCount="1"/>
</workbook>
</file>

<file path=xl/calcChain.xml><?xml version="1.0" encoding="utf-8"?>
<calcChain xmlns="http://schemas.openxmlformats.org/spreadsheetml/2006/main">
  <c r="AK37" i="1"/>
  <c r="AJ37"/>
  <c r="AM37"/>
  <c r="AL37"/>
  <c r="AM38"/>
  <c r="AL38"/>
  <c r="AK38"/>
  <c r="AJ38"/>
  <c r="AM36"/>
  <c r="AL36"/>
  <c r="AK36"/>
  <c r="AJ36"/>
  <c r="AM35"/>
  <c r="AL35"/>
  <c r="AK35"/>
  <c r="AJ35"/>
  <c r="AM34"/>
  <c r="AL34"/>
  <c r="AK34"/>
  <c r="AJ34"/>
  <c r="AM33"/>
  <c r="AL33"/>
  <c r="AK33"/>
  <c r="AJ33"/>
  <c r="AM32"/>
  <c r="AL32"/>
  <c r="AK32"/>
  <c r="AJ32"/>
  <c r="AM31"/>
  <c r="AL31"/>
  <c r="AK31"/>
  <c r="AJ31"/>
  <c r="AM30"/>
  <c r="AL30"/>
  <c r="AK30"/>
  <c r="AJ30"/>
  <c r="AM29"/>
  <c r="AL29"/>
  <c r="AK29"/>
  <c r="AJ29"/>
  <c r="AM28"/>
  <c r="AL28"/>
  <c r="AK28"/>
  <c r="AJ28"/>
  <c r="AM27"/>
  <c r="AL27"/>
  <c r="AK27"/>
  <c r="AJ27"/>
  <c r="AM26"/>
  <c r="AL26"/>
  <c r="AK26"/>
  <c r="AJ26"/>
  <c r="AM25"/>
  <c r="AL25"/>
  <c r="AK25"/>
  <c r="AJ25"/>
  <c r="AM24"/>
  <c r="AL24"/>
  <c r="AK24"/>
  <c r="AJ24"/>
  <c r="AM23"/>
  <c r="AL23"/>
  <c r="AK23"/>
  <c r="AJ23"/>
  <c r="AM22"/>
  <c r="AL22"/>
  <c r="AK22"/>
  <c r="AJ22"/>
  <c r="AM17"/>
  <c r="AL17"/>
  <c r="AK17"/>
  <c r="AJ17"/>
  <c r="AM16"/>
  <c r="AL16"/>
  <c r="AK16"/>
  <c r="AJ16"/>
  <c r="AM15"/>
  <c r="AL15"/>
  <c r="AK15"/>
  <c r="AJ15"/>
  <c r="AM14"/>
  <c r="AL14"/>
  <c r="AK14"/>
  <c r="AJ14"/>
  <c r="AM13"/>
  <c r="AL13"/>
  <c r="AK13"/>
  <c r="AJ13"/>
  <c r="AM12"/>
  <c r="AL12"/>
  <c r="AK12"/>
  <c r="AJ12"/>
  <c r="AM11"/>
  <c r="AL11"/>
  <c r="AK11"/>
  <c r="AJ11"/>
  <c r="AM10"/>
  <c r="AL10"/>
  <c r="AK10"/>
  <c r="AJ10"/>
  <c r="AM9"/>
  <c r="AL9"/>
  <c r="AK9"/>
  <c r="AJ9"/>
  <c r="AM8"/>
  <c r="AL8"/>
  <c r="AK8"/>
  <c r="AJ8"/>
  <c r="AM7"/>
  <c r="AL7"/>
  <c r="AK7"/>
  <c r="AJ7"/>
  <c r="AM6"/>
  <c r="AL6"/>
  <c r="AK6"/>
  <c r="AJ6"/>
</calcChain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15034:</t>
        </r>
        <r>
          <rPr>
            <sz val="9"/>
            <color indexed="81"/>
            <rFont val="Tahoma"/>
            <family val="2"/>
          </rPr>
          <t xml:space="preserve"> 1-1 to 11-1 </t>
        </r>
        <r>
          <rPr>
            <b/>
            <sz val="9"/>
            <color indexed="81"/>
            <rFont val="Tahoma"/>
            <family val="2"/>
          </rPr>
          <t>Against Supreem</t>
        </r>
        <r>
          <rPr>
            <sz val="9"/>
            <color indexed="81"/>
            <rFont val="Tahoma"/>
            <family val="2"/>
          </rPr>
          <t xml:space="preserve">, Kurukshetra
100-105 days BLB ,Galmidge Resistant
</t>
        </r>
        <r>
          <rPr>
            <b/>
            <sz val="9"/>
            <color indexed="81"/>
            <rFont val="Tahoma"/>
            <family val="2"/>
          </rPr>
          <t>13757:</t>
        </r>
        <r>
          <rPr>
            <sz val="9"/>
            <color indexed="81"/>
            <rFont val="Tahoma"/>
            <family val="2"/>
          </rPr>
          <t xml:space="preserve"> 12-1 to 17-1 RST </t>
        </r>
        <r>
          <rPr>
            <b/>
            <sz val="9"/>
            <color indexed="81"/>
            <rFont val="Tahoma"/>
            <family val="2"/>
          </rPr>
          <t>#7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Against </t>
        </r>
        <r>
          <rPr>
            <b/>
            <sz val="9"/>
            <color indexed="81"/>
            <rFont val="Tahoma"/>
            <family val="2"/>
          </rPr>
          <t>2222, 2111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13703</t>
        </r>
        <r>
          <rPr>
            <sz val="9"/>
            <color indexed="81"/>
            <rFont val="Tahoma"/>
            <family val="2"/>
          </rPr>
          <t xml:space="preserve">: 18 to 27-1 RST </t>
        </r>
        <r>
          <rPr>
            <b/>
            <sz val="9"/>
            <color indexed="81"/>
            <rFont val="Tahoma"/>
            <family val="2"/>
          </rPr>
          <t># 6</t>
        </r>
        <r>
          <rPr>
            <sz val="9"/>
            <color indexed="81"/>
            <rFont val="Tahoma"/>
            <family val="2"/>
          </rPr>
          <t xml:space="preserve"> supreme </t>
        </r>
        <r>
          <rPr>
            <b/>
            <sz val="9"/>
            <color indexed="81"/>
            <rFont val="Tahoma"/>
            <family val="2"/>
          </rPr>
          <t>Against Sava 127</t>
        </r>
        <r>
          <rPr>
            <sz val="9"/>
            <color indexed="81"/>
            <rFont val="Tahoma"/>
            <family val="2"/>
          </rPr>
          <t xml:space="preserve">
100-105 days MS grain BLB &amp; Galmidge
</t>
        </r>
        <r>
          <rPr>
            <b/>
            <sz val="9"/>
            <color indexed="81"/>
            <rFont val="Tahoma"/>
            <family val="2"/>
          </rPr>
          <t>14883:</t>
        </r>
        <r>
          <rPr>
            <sz val="9"/>
            <color indexed="81"/>
            <rFont val="Tahoma"/>
            <family val="2"/>
          </rPr>
          <t xml:space="preserve"> 28-1 to 42-1 </t>
        </r>
        <r>
          <rPr>
            <b/>
            <sz val="9"/>
            <color indexed="81"/>
            <rFont val="Tahoma"/>
            <family val="2"/>
          </rPr>
          <t>Against Sava 127</t>
        </r>
        <r>
          <rPr>
            <sz val="9"/>
            <color indexed="81"/>
            <rFont val="Tahoma"/>
            <family val="2"/>
          </rPr>
          <t xml:space="preserve">
110 days LS Non lodging, High yield bright grain
</t>
        </r>
        <r>
          <rPr>
            <b/>
            <sz val="9"/>
            <color indexed="81"/>
            <rFont val="Tahoma"/>
            <family val="2"/>
          </rPr>
          <t>14828:</t>
        </r>
        <r>
          <rPr>
            <sz val="9"/>
            <color indexed="81"/>
            <rFont val="Tahoma"/>
            <family val="2"/>
          </rPr>
          <t xml:space="preserve"> 43-1 to 49-1 RST #33  </t>
        </r>
        <r>
          <rPr>
            <b/>
            <sz val="9"/>
            <color indexed="81"/>
            <rFont val="Tahoma"/>
            <family val="2"/>
          </rPr>
          <t>Against 2355+ and 6444 gold</t>
        </r>
        <r>
          <rPr>
            <sz val="9"/>
            <color indexed="81"/>
            <rFont val="Tahoma"/>
            <family val="2"/>
          </rPr>
          <t xml:space="preserve">
140-145 days Resistant to BLB tol^ BPH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13703 4 sunil
14883 9 Sunil
14828 4 Sunil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2245 Plus 7 pkt 3 PD + 4 Sale</t>
        </r>
      </text>
    </comment>
    <comment ref="S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12608 4 Pkt
2245 pLus 9 pkt</t>
        </r>
      </text>
    </comment>
    <comment ref="Y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 Pkt HMT</t>
        </r>
      </text>
    </comment>
    <comment ref="AE6" authorId="0">
      <text>
        <r>
          <rPr>
            <b/>
            <sz val="9"/>
            <color indexed="81"/>
            <rFont val="Tahoma"/>
            <family val="2"/>
          </rPr>
          <t>Author:Gondiya</t>
        </r>
        <r>
          <rPr>
            <sz val="9"/>
            <color indexed="81"/>
            <rFont val="Tahoma"/>
            <family val="2"/>
          </rPr>
          <t xml:space="preserve">
14943 : 2 Pkt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11583,US 312, 12686, 6444 Gold, 13804, 15036
2 11583,US 312, 12686, 6444 Gold, 13804, 15036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6 Entry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RST at Kurukshetra
1 Y3 Trials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31565: (1-1 to 5-1) Punjab        :5 2PD +3 Sale
Y3069: (181-1 to 185-1) Punjab :5 2PD +3 Sale
31656: (6-1 to 10-1) Himanchal  :5 2PD +3 Sale
Y3069: (186-1 to 190-1) Himanchal:5 2 PD + 3 Sale
32971 5 pkt. 1 kg Punjab Sylage
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Y3069 4pkt  2 PD +2 Sales
31565 20Pkr 2PD + 18 Sales 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Y3069 4 Pkt 2 PD + 2 Sales
31565 20 pkt 4 PD +16 sales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Y3069 5 Pkt 2PD + 3Sales
31565 20 Pkr2 PD + 3 Sales 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1.31565 20 Pkt 5 PD+15 Sales
2.Y3069 5 Pkt  3 PD+ 2 Sales
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RST
1 Reserch trial for Stalk rat Screening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RST Maize
1 RST Sweet corn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CT Punjab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1.33055, 900M gold, 33051, 32971, 
2.33055, 900M gold, 33051, 32971, 
3.33055, 900M gold, 33051, 32971, 
4. 3-4, 4-4</t>
        </r>
      </text>
    </comment>
    <comment ref="O11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4 entry</t>
        </r>
      </text>
    </comment>
    <comment ref="AA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CT-1 
CT-2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CT-1  10 entry
CT-2  10 entry</t>
        </r>
      </text>
    </comment>
    <comment ref="AA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CT-1
CT-2
CT-3
CT-4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2309 against Himshikhar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2309 against Desi type</t>
        </r>
      </text>
    </comment>
    <comment ref="S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6 pkt 2 PD + 4 Sales
2 6 pkt 2 PD + 4 Sales
3 6 pkt 2 PD + 4 Sales
4 6 pkt 2 PD + 4 Sales</t>
        </r>
      </text>
    </comment>
    <comment ref="AA2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10044: 2 pkt
10046: 2 pkt
10054: 2 pkt
10056: 2 pkt
PD will Maintain 5 locations with all entry with check</t>
        </r>
      </text>
    </comment>
    <comment ref="AC22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Achari 
CH 2- 836 30 6 PD + 24 Sales
1115-14   30 6 PD + 24 Sales
1075-14   30 6 PD + 24 Sales  
752-14   15 5 PD + 10 Sales
735-14   15 5 PD + 10 Sales
2587-12 15 5 PD + 10 Sales 
2223
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1525 50 pkt 50 sales Tonk + Bhilwara
421-14 25 pkt Sawai madhopur Yaganya Nongwoo</t>
        </r>
      </text>
    </comment>
    <comment ref="S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 2 836 25 pkt 5 PD +20 Sales
1115-14  20 pkt 5 PD +15 Sales
1075-14  20 pkt 5 PD +15 Sales
776-14    20 pkt 5 PD +15 Sales Agnirekha type
L 1307-11 20 pkt 5 PD +15 Sales
357-14    20 pkt 5 PD +15 Sales 277 segment
767-14   20 pkt 5 PD +15 Sales Indu segment </t>
        </r>
        <r>
          <rPr>
            <b/>
            <sz val="9"/>
            <color indexed="81"/>
            <rFont val="Tahoma"/>
            <family val="2"/>
          </rPr>
          <t>(No germination)</t>
        </r>
        <r>
          <rPr>
            <sz val="9"/>
            <color indexed="81"/>
            <rFont val="Tahoma"/>
            <family val="2"/>
          </rPr>
          <t xml:space="preserve">
1767-12 25 pkt 5 PD +20 Sales Purple </t>
        </r>
        <r>
          <rPr>
            <b/>
            <sz val="9"/>
            <color indexed="81"/>
            <rFont val="Tahoma"/>
            <family val="2"/>
          </rPr>
          <t>(No germination) 1 trial only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767-14   10Pkt 3PD + 7 sales
788-14   10pkt 3 PD + 7 Sales
L978-11  25pkt 5 PD + 20 sales
S 142     10 Pkt 10 Sales
1307 not available
G-203     10Pkt 10 sales
CH 2-836 25Pkt 5 PD 20 Sales
G 1921-1125 pkt 75 sales
Sunidhi 25 pkt 25 sales
 </t>
        </r>
      </text>
    </comment>
    <comment ref="AA24" authorId="0">
      <text>
        <r>
          <rPr>
            <b/>
            <sz val="9"/>
            <color indexed="81"/>
            <rFont val="Tahoma"/>
            <family val="2"/>
          </rPr>
          <t>Author:
For Nandurbar in 277 segment 700-800 kg  (Angar, Roshani, Pride, Lali</t>
        </r>
        <r>
          <rPr>
            <sz val="9"/>
            <color indexed="81"/>
            <rFont val="Tahoma"/>
            <family val="2"/>
          </rPr>
          <t xml:space="preserve">
L 382-11: 20pkt
940-14: 20pkt
751-14: 20pkt
691-14: 20pkt
PD will maintain 4 plot of all entry
270-10 20pkt </t>
        </r>
        <r>
          <rPr>
            <b/>
            <sz val="9"/>
            <color indexed="81"/>
            <rFont val="Tahoma"/>
            <family val="2"/>
          </rPr>
          <t>0 germination</t>
        </r>
        <r>
          <rPr>
            <sz val="9"/>
            <color indexed="81"/>
            <rFont val="Tahoma"/>
            <family val="2"/>
          </rPr>
          <t xml:space="preserve"> 
1921-11 20 pkt against Omega Nashik (Malegaon, Satana), Galgaon (Pahur)
PD will Maintain 4 plot of all entry
60-13 20 pkt X 10 gm as requested by sales. fro Mr Sarode Koper gaon 1 trial
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 trial of 1921
4 trials of 277
1 trial of 60-13 </t>
        </r>
      </text>
    </comment>
    <comment ref="AE24" authorId="0">
      <text>
        <r>
          <rPr>
            <b/>
            <sz val="9"/>
            <color indexed="81"/>
            <rFont val="Tahoma"/>
            <family val="2"/>
          </rPr>
          <t>Author:
G-4/Teja 4 Segment Nagpur</t>
        </r>
        <r>
          <rPr>
            <sz val="9"/>
            <color indexed="81"/>
            <rFont val="Tahoma"/>
            <family val="2"/>
          </rPr>
          <t xml:space="preserve">
60-13: 100 pkt 5gm       4 PD + 15 sales
1307-11: 20 pkt 5gm     4 PD + 4 Sales 
1460-14: 1.5 gm 20 pkt 4 PD + 0 sales </t>
        </r>
        <r>
          <rPr>
            <b/>
            <sz val="9"/>
            <color indexed="81"/>
            <rFont val="Tahoma"/>
            <family val="2"/>
          </rPr>
          <t>0 germination</t>
        </r>
      </text>
    </comment>
    <comment ref="S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RST Bharwa 34 hybrids indu type/ Small type red
2 RST Ratlan 21 hybrid including check Thick long/US 720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53329 3 pkr 1 PD + 2 sales
54400 3 pkt 1 PD + 2 Sales</t>
        </r>
      </text>
    </comment>
    <comment ref="S2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charset val="1"/>
          </rPr>
          <t xml:space="preserve">
ASPA Variety
SQ405404 check 1070 century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72001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72034 4 pkt 2 PD + 2 Sales
72038 4 pkt 2 PD + 2 Sales
76013 5 pkt 3 PD + 2 Sales</t>
        </r>
      </text>
    </comment>
    <comment ref="S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75050 10 pkt 3 PD + 7Sales, Sagar/Aakash
72034 10 pkt 3 PD + 7Sales, Amanshri
72038 10 pkt 3 PD + 7Sales, Amanshri
72040 10 pkt 3 PD + 7Sales, 1315 type
76012 2 pkt   2 PD             Jhalari
76013 5 Pkt 2PD + 3 Sales Pallavi Rashi
BG-61811 1 Pkt ASPA
BG-4718   1 Pkt ASPA</t>
        </r>
      </text>
    </comment>
    <comment ref="W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72034 3 Pkt 3 sales
72038 3 Pkt 3 Sales
75040 5 Pkt 5 Sales</t>
        </r>
      </text>
    </comment>
    <comment ref="AA3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72040: 5 pkt 28 segment 
72034: 4 Pkt
72038: 3 Pkt
72008: 2 Pkt to check with 6214 and Kohinoor
76013: 5 Pkt all 5 PD 
PD will maintain 2 plot of 72040 and 2 plot of 34 &amp;38
</t>
        </r>
      </text>
    </comment>
    <comment ref="AE30" authorId="0">
      <text>
        <r>
          <rPr>
            <b/>
            <sz val="9"/>
            <color indexed="81"/>
            <rFont val="Tahoma"/>
            <family val="2"/>
          </rPr>
          <t>Author:72034, 72038 Amravati &amp; 75040 for Nagpur</t>
        </r>
        <r>
          <rPr>
            <sz val="9"/>
            <color indexed="81"/>
            <rFont val="Tahoma"/>
            <family val="2"/>
          </rPr>
          <t xml:space="preserve">
72034: 4 Pkt 2PD + 2 Sales
72038: 4 pkt 2PD + 2 Sales
75040: 4 Pkt 2PD + 2 Sales
</t>
        </r>
      </text>
    </comment>
    <comment ref="S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RST Small/medium /long types together
2 RST Small/medium /long types together
3 RST Small/medium /long types together</t>
        </r>
      </text>
    </comment>
    <comment ref="AA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RST 28 segment 5 entry
2 RST Medium Segment
2 RST Long Segment</t>
        </r>
      </text>
    </comment>
    <comment ref="AE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RST Short Segment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33-14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18-14 Chitthorghar 5 X 50 Pkt against request send</t>
        </r>
      </text>
    </comment>
    <comment ref="AA3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BO-4802 1 pkt
BO-5705 1 pkt</t>
        </r>
      </text>
    </comment>
    <comment ref="S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101 3 Pkt 3 PD
102 3 Pkt 3 PD
103 3 Pkt 3 PD</t>
        </r>
      </text>
    </comment>
    <comment ref="AA3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101: old seed with us from previous trial
103
both at same location with Alok and Nirmal 88</t>
        </r>
      </text>
    </comment>
    <comment ref="S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103 3 Pkt 3 PD
104 3 Pkt 3 PD
105 3 Pkt 3 PD</t>
        </r>
      </text>
    </comment>
    <comment ref="AA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102 Old seed remaining with us
103 
104 
104
Against Aarit &amp; US 6001</t>
        </r>
      </text>
    </comment>
    <comment ref="S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Parth 5 Pkt
CU-4320 1 Pkt
CU-4319 1 Pkt
CU-4322 1 Pkt</t>
        </r>
      </text>
    </comment>
    <comment ref="AA3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CU-4320 1 pkt
CU-4319 1 Pkt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Season: Rabi
60-13 : 4884 segment Haryana (PD-20 Sales-20)
2367-13 :4884 segment Haryana (5)
2314-12 :4884 segment Haryana (5)
2587-12 :4884 segment Haryana (5)
807-12 : CH-1 Segment Punjab (PD-0 Sales-5)
L-382-12: Soldier segment Punjab ((PD-0 Sales-5)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Punjab RST :CH-1 segment 6 Entry
940-14 300 seeds 46 plants
741-14 300 seeds 42 plants
752-14 300 seeds 36 plants
762-14 100 seeds 0 plants
788-14 300 seeds 40 plants
691-14 300 seeds 34 plants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16-14:  Segment (5-PD, 5 Sales)
17-14:  Segment (5-PD, 5 Sales)
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Season: Rabi Haryana &amp; Punjab
NT-6 : Amanshree 10-PD, 10-Sales
NT-7 : Amanshree 10-PD, 10-Sales
72001: Prachi 15-PD, 10 Sales
72031: Prachi 10-PD, 5 Sales
72001: 10+5 Sales OFD
NT-6: 5 pkt (3 send to mahesh) Sales OFD
NT-7: 5 pkt (3 send to mahesh) Sales OFD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Eggplant Haryana &amp; Punjab Rabi
33-14: Navkiran/Sandhya PD-5, Sales-5
20-14: Banarasi Gol thpe no segment 5+5
50-14: Shamli type PD-5, Sales-5</t>
        </r>
      </text>
    </comment>
  </commentList>
</comments>
</file>

<file path=xl/sharedStrings.xml><?xml version="1.0" encoding="utf-8"?>
<sst xmlns="http://schemas.openxmlformats.org/spreadsheetml/2006/main" count="80" uniqueCount="52">
  <si>
    <t>Haryana &amp; Punjab</t>
  </si>
  <si>
    <t>W.UP</t>
  </si>
  <si>
    <t>M.P</t>
  </si>
  <si>
    <t>Gujrat</t>
  </si>
  <si>
    <t>W.Maharastra</t>
  </si>
  <si>
    <t>Vidharb</t>
  </si>
  <si>
    <t>SUMMARY</t>
  </si>
  <si>
    <t>crop</t>
  </si>
  <si>
    <t>Paddy  (OFD)</t>
  </si>
  <si>
    <t>Paddy  (CT)</t>
  </si>
  <si>
    <t>Paddy  (RST)</t>
  </si>
  <si>
    <t>Maize (OFD)</t>
  </si>
  <si>
    <t>Maize (RST)</t>
  </si>
  <si>
    <t>Maize (CT)</t>
  </si>
  <si>
    <t>Bajra   (OFD)</t>
  </si>
  <si>
    <t>Mustard (OFD)</t>
  </si>
  <si>
    <t>Mustard (RST)</t>
  </si>
  <si>
    <t>Mustard (CT)</t>
  </si>
  <si>
    <t>Crop</t>
  </si>
  <si>
    <t>PD - Alt.</t>
  </si>
  <si>
    <t>PD - Pt.</t>
  </si>
  <si>
    <t>S- Alt</t>
  </si>
  <si>
    <t>S-Pt</t>
  </si>
  <si>
    <t>PD-A</t>
  </si>
  <si>
    <t>PD-P</t>
  </si>
  <si>
    <t>S-A</t>
  </si>
  <si>
    <t>S-P</t>
  </si>
  <si>
    <t>Tomato (OFD)</t>
  </si>
  <si>
    <t>Chilli (OFD)</t>
  </si>
  <si>
    <t>Okra (OFD)</t>
  </si>
  <si>
    <t xml:space="preserve">Pumpkin (OFD) </t>
  </si>
  <si>
    <t>Tomato (RST)</t>
  </si>
  <si>
    <t>Pumpkin (RST)</t>
  </si>
  <si>
    <t>Bitter gourd (RST)</t>
  </si>
  <si>
    <t>Brinjal (RST)</t>
  </si>
  <si>
    <t>Bitter gourd (OFD)</t>
  </si>
  <si>
    <t>Brinjal (OFD)</t>
  </si>
  <si>
    <t>Bottle gourd (OFD)</t>
  </si>
  <si>
    <t>Sponge Gourd (OFD)</t>
  </si>
  <si>
    <t>Ridge Gourd (OFD)</t>
  </si>
  <si>
    <t>Chilli (RST)</t>
  </si>
  <si>
    <t>Okra (RST)</t>
  </si>
  <si>
    <t>Bajra   (CT)</t>
  </si>
  <si>
    <t>Bajra   (RST)</t>
  </si>
  <si>
    <t>Other (Papaya)</t>
  </si>
  <si>
    <t>Cucumber</t>
  </si>
  <si>
    <t>Rajasthan Lalit</t>
  </si>
  <si>
    <t>Rajasthan Ashish</t>
  </si>
  <si>
    <t>Sweet corn OFD</t>
  </si>
  <si>
    <t>Sweet corn RST</t>
  </si>
  <si>
    <t>Sweet corn CT</t>
  </si>
  <si>
    <t xml:space="preserve">OFD, RST &amp; CT STATUS OF Kharif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</si>
</sst>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10" borderId="0" xfId="0" applyFill="1"/>
    <xf numFmtId="0" fontId="0" fillId="9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7" fillId="11" borderId="15" xfId="0" applyFont="1" applyFill="1" applyBorder="1" applyAlignment="1">
      <alignment horizontal="left"/>
    </xf>
    <xf numFmtId="0" fontId="1" fillId="11" borderId="15" xfId="0" applyFont="1" applyFill="1" applyBorder="1" applyAlignment="1">
      <alignment horizontal="left"/>
    </xf>
    <xf numFmtId="0" fontId="1" fillId="11" borderId="16" xfId="0" applyFont="1" applyFill="1" applyBorder="1" applyAlignment="1">
      <alignment horizontal="left"/>
    </xf>
    <xf numFmtId="0" fontId="7" fillId="11" borderId="18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7" fillId="11" borderId="19" xfId="0" applyFont="1" applyFill="1" applyBorder="1" applyAlignment="1">
      <alignment horizontal="left"/>
    </xf>
    <xf numFmtId="0" fontId="1" fillId="10" borderId="20" xfId="0" applyFont="1" applyFill="1" applyBorder="1" applyAlignment="1">
      <alignment horizontal="left"/>
    </xf>
    <xf numFmtId="0" fontId="0" fillId="0" borderId="0" xfId="0" applyBorder="1"/>
    <xf numFmtId="0" fontId="1" fillId="8" borderId="4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0" fontId="0" fillId="9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left"/>
    </xf>
    <xf numFmtId="0" fontId="0" fillId="0" borderId="0" xfId="0" applyBorder="1" applyAlignment="1"/>
    <xf numFmtId="0" fontId="0" fillId="0" borderId="22" xfId="0" applyFill="1" applyBorder="1"/>
    <xf numFmtId="0" fontId="0" fillId="9" borderId="12" xfId="0" applyFont="1" applyFill="1" applyBorder="1" applyAlignment="1">
      <alignment horizontal="center" vertical="center"/>
    </xf>
    <xf numFmtId="0" fontId="0" fillId="9" borderId="26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0" borderId="25" xfId="0" applyBorder="1"/>
    <xf numFmtId="0" fontId="0" fillId="7" borderId="1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0" fillId="3" borderId="26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0" fillId="3" borderId="28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3" borderId="29" xfId="0" applyFont="1" applyFill="1" applyBorder="1" applyAlignment="1">
      <alignment horizontal="center"/>
    </xf>
    <xf numFmtId="0" fontId="0" fillId="6" borderId="29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10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6" borderId="3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0" fillId="7" borderId="28" xfId="0" applyFont="1" applyFill="1" applyBorder="1" applyAlignment="1">
      <alignment horizontal="center"/>
    </xf>
    <xf numFmtId="0" fontId="0" fillId="9" borderId="36" xfId="0" applyFont="1" applyFill="1" applyBorder="1" applyAlignment="1">
      <alignment horizontal="center" vertical="center"/>
    </xf>
    <xf numFmtId="0" fontId="0" fillId="7" borderId="26" xfId="0" applyFont="1" applyFill="1" applyBorder="1" applyAlignment="1">
      <alignment horizontal="center"/>
    </xf>
    <xf numFmtId="0" fontId="0" fillId="9" borderId="41" xfId="0" applyFont="1" applyFill="1" applyBorder="1" applyAlignment="1">
      <alignment horizontal="center" vertical="center"/>
    </xf>
    <xf numFmtId="0" fontId="0" fillId="9" borderId="28" xfId="0" applyFont="1" applyFill="1" applyBorder="1" applyAlignment="1">
      <alignment horizontal="center" vertical="center"/>
    </xf>
    <xf numFmtId="0" fontId="0" fillId="9" borderId="13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44" xfId="0" applyFont="1" applyFill="1" applyBorder="1" applyAlignment="1">
      <alignment horizontal="left"/>
    </xf>
    <xf numFmtId="0" fontId="0" fillId="0" borderId="44" xfId="0" applyBorder="1"/>
    <xf numFmtId="0" fontId="1" fillId="10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wrapText="1"/>
    </xf>
    <xf numFmtId="0" fontId="0" fillId="10" borderId="37" xfId="0" applyFont="1" applyFill="1" applyBorder="1" applyAlignment="1">
      <alignment horizontal="center"/>
    </xf>
    <xf numFmtId="0" fontId="0" fillId="10" borderId="39" xfId="0" applyFont="1" applyFill="1" applyBorder="1" applyAlignment="1">
      <alignment horizontal="center"/>
    </xf>
    <xf numFmtId="0" fontId="0" fillId="10" borderId="40" xfId="0" applyFont="1" applyFill="1" applyBorder="1" applyAlignment="1">
      <alignment horizontal="center"/>
    </xf>
    <xf numFmtId="0" fontId="0" fillId="10" borderId="38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left"/>
    </xf>
    <xf numFmtId="0" fontId="1" fillId="11" borderId="46" xfId="0" applyFont="1" applyFill="1" applyBorder="1" applyAlignment="1">
      <alignment horizontal="left"/>
    </xf>
    <xf numFmtId="0" fontId="1" fillId="11" borderId="43" xfId="0" applyFont="1" applyFill="1" applyBorder="1" applyAlignment="1">
      <alignment horizontal="left"/>
    </xf>
    <xf numFmtId="0" fontId="1" fillId="11" borderId="14" xfId="0" applyFont="1" applyFill="1" applyBorder="1" applyAlignment="1">
      <alignment horizontal="left"/>
    </xf>
    <xf numFmtId="0" fontId="0" fillId="10" borderId="5" xfId="0" applyFont="1" applyFill="1" applyBorder="1" applyAlignment="1">
      <alignment horizontal="center"/>
    </xf>
    <xf numFmtId="0" fontId="0" fillId="10" borderId="32" xfId="0" applyFont="1" applyFill="1" applyBorder="1" applyAlignment="1">
      <alignment horizontal="center"/>
    </xf>
    <xf numFmtId="0" fontId="0" fillId="10" borderId="1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M40"/>
  <sheetViews>
    <sheetView tabSelected="1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AJ22" sqref="AJ22"/>
    </sheetView>
  </sheetViews>
  <sheetFormatPr defaultRowHeight="15"/>
  <cols>
    <col min="1" max="1" width="3.140625" customWidth="1"/>
    <col min="2" max="2" width="19.42578125" customWidth="1"/>
    <col min="3" max="6" width="7" customWidth="1"/>
    <col min="7" max="10" width="7.42578125" customWidth="1"/>
    <col min="11" max="22" width="7" customWidth="1"/>
    <col min="23" max="30" width="6.5703125" customWidth="1"/>
    <col min="31" max="34" width="6.85546875" customWidth="1"/>
    <col min="35" max="35" width="6.85546875" style="1" customWidth="1"/>
  </cols>
  <sheetData>
    <row r="2" spans="2:39" ht="15.75" thickBot="1"/>
    <row r="3" spans="2:39" ht="19.5" thickBot="1">
      <c r="G3" s="103" t="s">
        <v>51</v>
      </c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5"/>
    </row>
    <row r="4" spans="2:39" ht="16.5" thickBot="1">
      <c r="B4" s="23"/>
      <c r="C4" s="98" t="s">
        <v>0</v>
      </c>
      <c r="D4" s="98"/>
      <c r="E4" s="98"/>
      <c r="F4" s="99"/>
      <c r="G4" s="94" t="s">
        <v>1</v>
      </c>
      <c r="H4" s="95"/>
      <c r="I4" s="95"/>
      <c r="J4" s="96"/>
      <c r="K4" s="98" t="s">
        <v>47</v>
      </c>
      <c r="L4" s="98"/>
      <c r="M4" s="98"/>
      <c r="N4" s="99"/>
      <c r="O4" s="98" t="s">
        <v>46</v>
      </c>
      <c r="P4" s="98"/>
      <c r="Q4" s="98"/>
      <c r="R4" s="99"/>
      <c r="S4" s="94" t="s">
        <v>2</v>
      </c>
      <c r="T4" s="95"/>
      <c r="U4" s="95"/>
      <c r="V4" s="96"/>
      <c r="W4" s="97" t="s">
        <v>3</v>
      </c>
      <c r="X4" s="98"/>
      <c r="Y4" s="98"/>
      <c r="Z4" s="99"/>
      <c r="AA4" s="94" t="s">
        <v>4</v>
      </c>
      <c r="AB4" s="95"/>
      <c r="AC4" s="95"/>
      <c r="AD4" s="96"/>
      <c r="AE4" s="97" t="s">
        <v>5</v>
      </c>
      <c r="AF4" s="98"/>
      <c r="AG4" s="98"/>
      <c r="AH4" s="99"/>
      <c r="AI4" s="79"/>
      <c r="AJ4" s="100" t="s">
        <v>6</v>
      </c>
      <c r="AK4" s="101"/>
      <c r="AL4" s="101"/>
      <c r="AM4" s="102"/>
    </row>
    <row r="5" spans="2:39" ht="15.75" thickBot="1">
      <c r="B5" s="24" t="s">
        <v>7</v>
      </c>
      <c r="C5" s="62" t="s">
        <v>23</v>
      </c>
      <c r="D5" s="63" t="s">
        <v>24</v>
      </c>
      <c r="E5" s="64" t="s">
        <v>25</v>
      </c>
      <c r="F5" s="65" t="s">
        <v>26</v>
      </c>
      <c r="G5" s="62" t="s">
        <v>23</v>
      </c>
      <c r="H5" s="63" t="s">
        <v>24</v>
      </c>
      <c r="I5" s="64" t="s">
        <v>25</v>
      </c>
      <c r="J5" s="65" t="s">
        <v>26</v>
      </c>
      <c r="K5" s="62" t="s">
        <v>23</v>
      </c>
      <c r="L5" s="63" t="s">
        <v>24</v>
      </c>
      <c r="M5" s="64" t="s">
        <v>25</v>
      </c>
      <c r="N5" s="65" t="s">
        <v>26</v>
      </c>
      <c r="O5" s="62" t="s">
        <v>23</v>
      </c>
      <c r="P5" s="63" t="s">
        <v>24</v>
      </c>
      <c r="Q5" s="64" t="s">
        <v>25</v>
      </c>
      <c r="R5" s="65" t="s">
        <v>26</v>
      </c>
      <c r="S5" s="62" t="s">
        <v>23</v>
      </c>
      <c r="T5" s="63" t="s">
        <v>24</v>
      </c>
      <c r="U5" s="64" t="s">
        <v>25</v>
      </c>
      <c r="V5" s="65" t="s">
        <v>26</v>
      </c>
      <c r="W5" s="62" t="s">
        <v>23</v>
      </c>
      <c r="X5" s="63" t="s">
        <v>24</v>
      </c>
      <c r="Y5" s="64" t="s">
        <v>25</v>
      </c>
      <c r="Z5" s="65" t="s">
        <v>26</v>
      </c>
      <c r="AA5" s="62" t="s">
        <v>23</v>
      </c>
      <c r="AB5" s="63" t="s">
        <v>24</v>
      </c>
      <c r="AC5" s="64" t="s">
        <v>25</v>
      </c>
      <c r="AD5" s="65" t="s">
        <v>26</v>
      </c>
      <c r="AE5" s="62" t="s">
        <v>23</v>
      </c>
      <c r="AF5" s="63" t="s">
        <v>24</v>
      </c>
      <c r="AG5" s="64" t="s">
        <v>25</v>
      </c>
      <c r="AH5" s="65" t="s">
        <v>26</v>
      </c>
      <c r="AI5" s="80"/>
      <c r="AJ5" s="13" t="s">
        <v>19</v>
      </c>
      <c r="AK5" s="14" t="s">
        <v>20</v>
      </c>
      <c r="AL5" s="14" t="s">
        <v>21</v>
      </c>
      <c r="AM5" s="15" t="s">
        <v>22</v>
      </c>
    </row>
    <row r="6" spans="2:39">
      <c r="B6" s="3" t="s">
        <v>8</v>
      </c>
      <c r="C6" s="47">
        <v>32</v>
      </c>
      <c r="D6" s="47">
        <v>32</v>
      </c>
      <c r="E6" s="48">
        <v>17</v>
      </c>
      <c r="F6" s="48">
        <v>17</v>
      </c>
      <c r="G6" s="66">
        <v>3</v>
      </c>
      <c r="H6" s="66">
        <v>3</v>
      </c>
      <c r="I6" s="48">
        <v>4</v>
      </c>
      <c r="J6" s="48">
        <v>4</v>
      </c>
      <c r="K6" s="47"/>
      <c r="L6" s="47"/>
      <c r="M6" s="48"/>
      <c r="N6" s="48"/>
      <c r="O6" s="48"/>
      <c r="P6" s="48"/>
      <c r="Q6" s="48"/>
      <c r="R6" s="48"/>
      <c r="S6" s="47">
        <v>2</v>
      </c>
      <c r="T6" s="47">
        <v>2</v>
      </c>
      <c r="U6" s="48">
        <v>2</v>
      </c>
      <c r="V6" s="48">
        <v>2</v>
      </c>
      <c r="W6" s="47"/>
      <c r="X6" s="47"/>
      <c r="Y6" s="48">
        <v>3</v>
      </c>
      <c r="Z6" s="48">
        <v>3</v>
      </c>
      <c r="AA6" s="47"/>
      <c r="AB6" s="47"/>
      <c r="AC6" s="48"/>
      <c r="AD6" s="48"/>
      <c r="AE6" s="47">
        <v>2</v>
      </c>
      <c r="AF6" s="47">
        <v>2</v>
      </c>
      <c r="AG6" s="48"/>
      <c r="AH6" s="48"/>
      <c r="AI6" s="81"/>
      <c r="AJ6" s="16">
        <f t="shared" ref="AJ6:AJ17" si="0">SUM(C6,G6,K6,S6,W6,AA6,AE6)</f>
        <v>39</v>
      </c>
      <c r="AK6" s="17">
        <f t="shared" ref="AK6:AK17" si="1">SUM(D6,H6,L6,T6,X6,AB6,AF6)</f>
        <v>39</v>
      </c>
      <c r="AL6" s="17">
        <f t="shared" ref="AL6:AL17" si="2">SUM(E6,I6,M6,U6,Y6,AC6,AG6)</f>
        <v>26</v>
      </c>
      <c r="AM6" s="18">
        <f t="shared" ref="AM6:AM17" si="3">SUM(F6,J6,N6,V6,Z6,AD6,AH6)</f>
        <v>26</v>
      </c>
    </row>
    <row r="7" spans="2:39">
      <c r="B7" s="4" t="s">
        <v>9</v>
      </c>
      <c r="C7" s="31"/>
      <c r="D7" s="31"/>
      <c r="E7" s="32"/>
      <c r="F7" s="32"/>
      <c r="G7" s="35">
        <v>2</v>
      </c>
      <c r="H7" s="35">
        <v>2</v>
      </c>
      <c r="I7" s="32"/>
      <c r="J7" s="32"/>
      <c r="K7" s="31"/>
      <c r="L7" s="31"/>
      <c r="M7" s="32"/>
      <c r="N7" s="32"/>
      <c r="O7" s="32"/>
      <c r="P7" s="32"/>
      <c r="Q7" s="32"/>
      <c r="R7" s="32"/>
      <c r="S7" s="31">
        <v>2</v>
      </c>
      <c r="T7" s="31">
        <v>2</v>
      </c>
      <c r="U7" s="32"/>
      <c r="V7" s="32"/>
      <c r="W7" s="31"/>
      <c r="X7" s="31"/>
      <c r="Y7" s="32"/>
      <c r="Z7" s="32"/>
      <c r="AA7" s="31"/>
      <c r="AB7" s="31"/>
      <c r="AC7" s="32"/>
      <c r="AD7" s="32"/>
      <c r="AE7" s="31"/>
      <c r="AF7" s="31"/>
      <c r="AG7" s="32"/>
      <c r="AH7" s="32"/>
      <c r="AI7" s="61"/>
      <c r="AJ7" s="19">
        <f t="shared" si="0"/>
        <v>4</v>
      </c>
      <c r="AK7" s="2">
        <f t="shared" si="1"/>
        <v>4</v>
      </c>
      <c r="AL7" s="2">
        <f t="shared" si="2"/>
        <v>0</v>
      </c>
      <c r="AM7" s="20">
        <f t="shared" si="3"/>
        <v>0</v>
      </c>
    </row>
    <row r="8" spans="2:39" ht="15.75" customHeight="1" thickBot="1">
      <c r="B8" s="9" t="s">
        <v>10</v>
      </c>
      <c r="C8" s="31">
        <v>3</v>
      </c>
      <c r="D8" s="31">
        <v>3</v>
      </c>
      <c r="E8" s="32"/>
      <c r="F8" s="32"/>
      <c r="G8" s="35"/>
      <c r="H8" s="35"/>
      <c r="I8" s="32"/>
      <c r="J8" s="32"/>
      <c r="K8" s="31"/>
      <c r="L8" s="31"/>
      <c r="M8" s="32"/>
      <c r="N8" s="32"/>
      <c r="O8" s="32"/>
      <c r="P8" s="32"/>
      <c r="Q8" s="32"/>
      <c r="R8" s="32"/>
      <c r="S8" s="31"/>
      <c r="T8" s="31"/>
      <c r="U8" s="32"/>
      <c r="V8" s="32"/>
      <c r="W8" s="31"/>
      <c r="X8" s="31"/>
      <c r="Y8" s="32"/>
      <c r="Z8" s="32"/>
      <c r="AA8" s="31"/>
      <c r="AB8" s="31"/>
      <c r="AC8" s="32"/>
      <c r="AD8" s="32"/>
      <c r="AE8" s="31"/>
      <c r="AF8" s="31"/>
      <c r="AG8" s="32"/>
      <c r="AH8" s="32"/>
      <c r="AI8" s="61"/>
      <c r="AJ8" s="19">
        <f t="shared" si="0"/>
        <v>3</v>
      </c>
      <c r="AK8" s="2">
        <f t="shared" si="1"/>
        <v>3</v>
      </c>
      <c r="AL8" s="2">
        <f t="shared" si="2"/>
        <v>0</v>
      </c>
      <c r="AM8" s="20">
        <f t="shared" si="3"/>
        <v>0</v>
      </c>
    </row>
    <row r="9" spans="2:39">
      <c r="B9" s="8" t="s">
        <v>11</v>
      </c>
      <c r="C9" s="31">
        <v>13</v>
      </c>
      <c r="D9" s="31">
        <v>12</v>
      </c>
      <c r="E9" s="32">
        <v>12</v>
      </c>
      <c r="F9" s="32">
        <v>11</v>
      </c>
      <c r="G9" s="35"/>
      <c r="H9" s="35"/>
      <c r="I9" s="32"/>
      <c r="J9" s="32"/>
      <c r="K9" s="31"/>
      <c r="L9" s="31"/>
      <c r="M9" s="32"/>
      <c r="N9" s="32"/>
      <c r="O9" s="32">
        <v>4</v>
      </c>
      <c r="P9" s="32">
        <v>4</v>
      </c>
      <c r="Q9" s="32">
        <v>20</v>
      </c>
      <c r="R9" s="32">
        <v>20</v>
      </c>
      <c r="S9" s="31">
        <v>6</v>
      </c>
      <c r="T9" s="31">
        <v>6</v>
      </c>
      <c r="U9" s="32">
        <v>18</v>
      </c>
      <c r="V9" s="32">
        <v>18</v>
      </c>
      <c r="W9" s="31">
        <v>4</v>
      </c>
      <c r="X9" s="31">
        <v>4</v>
      </c>
      <c r="Y9" s="32">
        <v>21</v>
      </c>
      <c r="Z9" s="32">
        <v>17</v>
      </c>
      <c r="AA9" s="31">
        <v>8</v>
      </c>
      <c r="AB9" s="31">
        <v>8</v>
      </c>
      <c r="AC9" s="32">
        <v>17</v>
      </c>
      <c r="AD9" s="32">
        <v>17</v>
      </c>
      <c r="AE9" s="31"/>
      <c r="AF9" s="31"/>
      <c r="AG9" s="32"/>
      <c r="AH9" s="32"/>
      <c r="AI9" s="61"/>
      <c r="AJ9" s="19">
        <f t="shared" si="0"/>
        <v>31</v>
      </c>
      <c r="AK9" s="2">
        <f t="shared" si="1"/>
        <v>30</v>
      </c>
      <c r="AL9" s="2">
        <f t="shared" si="2"/>
        <v>68</v>
      </c>
      <c r="AM9" s="20">
        <f t="shared" si="3"/>
        <v>63</v>
      </c>
    </row>
    <row r="10" spans="2:39">
      <c r="B10" s="5" t="s">
        <v>12</v>
      </c>
      <c r="C10" s="31"/>
      <c r="D10" s="31"/>
      <c r="E10" s="32"/>
      <c r="F10" s="32"/>
      <c r="G10" s="35"/>
      <c r="H10" s="35"/>
      <c r="I10" s="32"/>
      <c r="J10" s="32"/>
      <c r="K10" s="31"/>
      <c r="L10" s="31"/>
      <c r="M10" s="32"/>
      <c r="N10" s="32"/>
      <c r="O10" s="32">
        <v>3</v>
      </c>
      <c r="P10" s="32">
        <v>3</v>
      </c>
      <c r="Q10" s="32"/>
      <c r="R10" s="32"/>
      <c r="S10" s="31"/>
      <c r="T10" s="31"/>
      <c r="U10" s="32"/>
      <c r="V10" s="32"/>
      <c r="W10" s="31"/>
      <c r="X10" s="31"/>
      <c r="Y10" s="32"/>
      <c r="Z10" s="32"/>
      <c r="AA10" s="31">
        <v>3</v>
      </c>
      <c r="AB10" s="31">
        <v>3</v>
      </c>
      <c r="AC10" s="32"/>
      <c r="AD10" s="32"/>
      <c r="AE10" s="31"/>
      <c r="AF10" s="31"/>
      <c r="AG10" s="32"/>
      <c r="AH10" s="32"/>
      <c r="AI10" s="61"/>
      <c r="AJ10" s="19">
        <f t="shared" si="0"/>
        <v>3</v>
      </c>
      <c r="AK10" s="2">
        <f t="shared" si="1"/>
        <v>3</v>
      </c>
      <c r="AL10" s="2">
        <f t="shared" si="2"/>
        <v>0</v>
      </c>
      <c r="AM10" s="20">
        <f t="shared" si="3"/>
        <v>0</v>
      </c>
    </row>
    <row r="11" spans="2:39" ht="15.75" thickBot="1">
      <c r="B11" s="10" t="s">
        <v>13</v>
      </c>
      <c r="C11" s="31">
        <v>2</v>
      </c>
      <c r="D11" s="31">
        <v>2</v>
      </c>
      <c r="E11" s="32"/>
      <c r="F11" s="32"/>
      <c r="G11" s="35">
        <v>4</v>
      </c>
      <c r="H11" s="35">
        <v>4</v>
      </c>
      <c r="I11" s="32"/>
      <c r="J11" s="32"/>
      <c r="K11" s="31"/>
      <c r="L11" s="31"/>
      <c r="M11" s="32"/>
      <c r="N11" s="32"/>
      <c r="O11" s="32">
        <v>4</v>
      </c>
      <c r="P11" s="32">
        <v>4</v>
      </c>
      <c r="Q11" s="32"/>
      <c r="R11" s="32"/>
      <c r="S11" s="31"/>
      <c r="T11" s="31"/>
      <c r="U11" s="32"/>
      <c r="V11" s="32"/>
      <c r="W11" s="31"/>
      <c r="X11" s="31"/>
      <c r="Y11" s="32"/>
      <c r="Z11" s="32"/>
      <c r="AA11" s="31">
        <v>2</v>
      </c>
      <c r="AB11" s="31">
        <v>2</v>
      </c>
      <c r="AC11" s="32"/>
      <c r="AD11" s="32"/>
      <c r="AE11" s="31"/>
      <c r="AF11" s="31"/>
      <c r="AG11" s="32"/>
      <c r="AH11" s="32"/>
      <c r="AI11" s="61"/>
      <c r="AJ11" s="19">
        <f t="shared" si="0"/>
        <v>8</v>
      </c>
      <c r="AK11" s="2">
        <f t="shared" si="1"/>
        <v>8</v>
      </c>
      <c r="AL11" s="2">
        <f t="shared" si="2"/>
        <v>0</v>
      </c>
      <c r="AM11" s="20">
        <f t="shared" si="3"/>
        <v>0</v>
      </c>
    </row>
    <row r="12" spans="2:39">
      <c r="B12" s="3" t="s">
        <v>14</v>
      </c>
      <c r="C12" s="31"/>
      <c r="D12" s="31"/>
      <c r="E12" s="32"/>
      <c r="F12" s="32"/>
      <c r="G12" s="35"/>
      <c r="H12" s="35"/>
      <c r="I12" s="32"/>
      <c r="J12" s="32"/>
      <c r="K12" s="31"/>
      <c r="L12" s="31"/>
      <c r="M12" s="32"/>
      <c r="N12" s="32"/>
      <c r="O12" s="32"/>
      <c r="P12" s="32"/>
      <c r="Q12" s="32"/>
      <c r="R12" s="32"/>
      <c r="S12" s="31"/>
      <c r="T12" s="31"/>
      <c r="U12" s="32"/>
      <c r="V12" s="32"/>
      <c r="W12" s="31"/>
      <c r="X12" s="31"/>
      <c r="Y12" s="32"/>
      <c r="Z12" s="32"/>
      <c r="AA12" s="31"/>
      <c r="AB12" s="31"/>
      <c r="AC12" s="32"/>
      <c r="AD12" s="32"/>
      <c r="AE12" s="31"/>
      <c r="AF12" s="31"/>
      <c r="AG12" s="32"/>
      <c r="AH12" s="32"/>
      <c r="AI12" s="61"/>
      <c r="AJ12" s="19">
        <f t="shared" si="0"/>
        <v>0</v>
      </c>
      <c r="AK12" s="2">
        <f t="shared" si="1"/>
        <v>0</v>
      </c>
      <c r="AL12" s="2">
        <f t="shared" si="2"/>
        <v>0</v>
      </c>
      <c r="AM12" s="20">
        <f t="shared" si="3"/>
        <v>0</v>
      </c>
    </row>
    <row r="13" spans="2:39">
      <c r="B13" s="4" t="s">
        <v>42</v>
      </c>
      <c r="C13" s="31"/>
      <c r="D13" s="31"/>
      <c r="E13" s="32"/>
      <c r="F13" s="32"/>
      <c r="G13" s="35">
        <v>5</v>
      </c>
      <c r="H13" s="35">
        <v>3</v>
      </c>
      <c r="I13" s="32"/>
      <c r="J13" s="32"/>
      <c r="K13" s="31">
        <v>5</v>
      </c>
      <c r="L13" s="31">
        <v>5</v>
      </c>
      <c r="M13" s="32"/>
      <c r="N13" s="32"/>
      <c r="O13" s="32"/>
      <c r="P13" s="32"/>
      <c r="Q13" s="32"/>
      <c r="R13" s="32"/>
      <c r="S13" s="31"/>
      <c r="T13" s="31"/>
      <c r="U13" s="32"/>
      <c r="V13" s="32"/>
      <c r="W13" s="31">
        <v>2</v>
      </c>
      <c r="X13" s="31">
        <v>2</v>
      </c>
      <c r="Y13" s="32"/>
      <c r="Z13" s="32"/>
      <c r="AA13" s="31">
        <v>4</v>
      </c>
      <c r="AB13" s="31">
        <v>3</v>
      </c>
      <c r="AC13" s="32"/>
      <c r="AD13" s="32"/>
      <c r="AE13" s="31"/>
      <c r="AF13" s="31"/>
      <c r="AG13" s="32"/>
      <c r="AH13" s="32"/>
      <c r="AI13" s="61"/>
      <c r="AJ13" s="19">
        <f t="shared" si="0"/>
        <v>16</v>
      </c>
      <c r="AK13" s="2">
        <f t="shared" si="1"/>
        <v>13</v>
      </c>
      <c r="AL13" s="2">
        <f t="shared" si="2"/>
        <v>0</v>
      </c>
      <c r="AM13" s="20">
        <f t="shared" si="3"/>
        <v>0</v>
      </c>
    </row>
    <row r="14" spans="2:39" ht="15.75" thickBot="1">
      <c r="B14" s="9" t="s">
        <v>43</v>
      </c>
      <c r="C14" s="31"/>
      <c r="D14" s="31"/>
      <c r="E14" s="32"/>
      <c r="F14" s="32"/>
      <c r="G14" s="35">
        <v>2</v>
      </c>
      <c r="H14" s="35">
        <v>2</v>
      </c>
      <c r="I14" s="32"/>
      <c r="J14" s="32"/>
      <c r="K14" s="31">
        <v>2</v>
      </c>
      <c r="L14" s="31">
        <v>2</v>
      </c>
      <c r="M14" s="32"/>
      <c r="N14" s="32"/>
      <c r="O14" s="32"/>
      <c r="P14" s="32"/>
      <c r="Q14" s="32"/>
      <c r="R14" s="32"/>
      <c r="S14" s="31"/>
      <c r="T14" s="31"/>
      <c r="U14" s="32"/>
      <c r="V14" s="32"/>
      <c r="W14" s="31"/>
      <c r="X14" s="31"/>
      <c r="Y14" s="32"/>
      <c r="Z14" s="32"/>
      <c r="AA14" s="31">
        <v>2</v>
      </c>
      <c r="AB14" s="31">
        <v>2</v>
      </c>
      <c r="AC14" s="32"/>
      <c r="AD14" s="32"/>
      <c r="AE14" s="31"/>
      <c r="AF14" s="31"/>
      <c r="AG14" s="32"/>
      <c r="AH14" s="32"/>
      <c r="AI14" s="61"/>
      <c r="AJ14" s="19">
        <f t="shared" si="0"/>
        <v>6</v>
      </c>
      <c r="AK14" s="2">
        <f t="shared" si="1"/>
        <v>6</v>
      </c>
      <c r="AL14" s="2">
        <f t="shared" si="2"/>
        <v>0</v>
      </c>
      <c r="AM14" s="20">
        <f t="shared" si="3"/>
        <v>0</v>
      </c>
    </row>
    <row r="15" spans="2:39">
      <c r="B15" s="87" t="s">
        <v>15</v>
      </c>
      <c r="C15" s="73"/>
      <c r="D15" s="31"/>
      <c r="E15" s="32"/>
      <c r="F15" s="32"/>
      <c r="G15" s="35"/>
      <c r="H15" s="35"/>
      <c r="I15" s="32"/>
      <c r="J15" s="32"/>
      <c r="K15" s="31"/>
      <c r="L15" s="31"/>
      <c r="M15" s="32"/>
      <c r="N15" s="32"/>
      <c r="O15" s="32"/>
      <c r="P15" s="32"/>
      <c r="Q15" s="32"/>
      <c r="R15" s="32"/>
      <c r="S15" s="31"/>
      <c r="T15" s="31"/>
      <c r="U15" s="32"/>
      <c r="V15" s="32"/>
      <c r="W15" s="31"/>
      <c r="X15" s="31"/>
      <c r="Y15" s="32"/>
      <c r="Z15" s="32"/>
      <c r="AA15" s="31"/>
      <c r="AB15" s="31"/>
      <c r="AC15" s="32"/>
      <c r="AD15" s="32"/>
      <c r="AE15" s="31"/>
      <c r="AF15" s="31"/>
      <c r="AG15" s="32"/>
      <c r="AH15" s="32"/>
      <c r="AI15" s="61"/>
      <c r="AJ15" s="19">
        <f t="shared" si="0"/>
        <v>0</v>
      </c>
      <c r="AK15" s="2">
        <f t="shared" si="1"/>
        <v>0</v>
      </c>
      <c r="AL15" s="2">
        <f t="shared" si="2"/>
        <v>0</v>
      </c>
      <c r="AM15" s="20">
        <f t="shared" si="3"/>
        <v>0</v>
      </c>
    </row>
    <row r="16" spans="2:39">
      <c r="B16" s="88" t="s">
        <v>16</v>
      </c>
      <c r="C16" s="73"/>
      <c r="D16" s="31"/>
      <c r="E16" s="32"/>
      <c r="F16" s="32"/>
      <c r="G16" s="35"/>
      <c r="H16" s="35"/>
      <c r="I16" s="60"/>
      <c r="J16" s="32"/>
      <c r="K16" s="31"/>
      <c r="L16" s="31"/>
      <c r="M16" s="32"/>
      <c r="N16" s="32"/>
      <c r="O16" s="32"/>
      <c r="P16" s="32"/>
      <c r="Q16" s="32"/>
      <c r="R16" s="32"/>
      <c r="S16" s="31"/>
      <c r="T16" s="31"/>
      <c r="U16" s="32"/>
      <c r="V16" s="32"/>
      <c r="W16" s="31"/>
      <c r="X16" s="31"/>
      <c r="Y16" s="32"/>
      <c r="Z16" s="32"/>
      <c r="AA16" s="31"/>
      <c r="AB16" s="31"/>
      <c r="AC16" s="32"/>
      <c r="AD16" s="32"/>
      <c r="AE16" s="31"/>
      <c r="AF16" s="31"/>
      <c r="AG16" s="32"/>
      <c r="AH16" s="32"/>
      <c r="AI16" s="61"/>
      <c r="AJ16" s="19">
        <f t="shared" si="0"/>
        <v>0</v>
      </c>
      <c r="AK16" s="2">
        <f t="shared" si="1"/>
        <v>0</v>
      </c>
      <c r="AL16" s="2">
        <f t="shared" si="2"/>
        <v>0</v>
      </c>
      <c r="AM16" s="20">
        <f t="shared" si="3"/>
        <v>0</v>
      </c>
    </row>
    <row r="17" spans="2:39" ht="15.75" thickBot="1">
      <c r="B17" s="89" t="s">
        <v>17</v>
      </c>
      <c r="C17" s="86"/>
      <c r="D17" s="43"/>
      <c r="E17" s="44"/>
      <c r="F17" s="44"/>
      <c r="G17" s="68"/>
      <c r="H17" s="68"/>
      <c r="I17" s="44"/>
      <c r="J17" s="44"/>
      <c r="K17" s="43"/>
      <c r="L17" s="43"/>
      <c r="M17" s="44"/>
      <c r="N17" s="44"/>
      <c r="O17" s="44"/>
      <c r="P17" s="44"/>
      <c r="Q17" s="44"/>
      <c r="R17" s="44"/>
      <c r="S17" s="43"/>
      <c r="T17" s="43"/>
      <c r="U17" s="44"/>
      <c r="V17" s="44"/>
      <c r="W17" s="43"/>
      <c r="X17" s="43"/>
      <c r="Y17" s="44"/>
      <c r="Z17" s="44"/>
      <c r="AA17" s="43"/>
      <c r="AB17" s="43"/>
      <c r="AC17" s="44"/>
      <c r="AD17" s="44"/>
      <c r="AE17" s="43"/>
      <c r="AF17" s="43"/>
      <c r="AG17" s="44"/>
      <c r="AH17" s="44"/>
      <c r="AI17" s="82"/>
      <c r="AJ17" s="28">
        <f t="shared" si="0"/>
        <v>0</v>
      </c>
      <c r="AK17" s="29">
        <f t="shared" si="1"/>
        <v>0</v>
      </c>
      <c r="AL17" s="29">
        <f t="shared" si="2"/>
        <v>0</v>
      </c>
      <c r="AM17" s="30">
        <f t="shared" si="3"/>
        <v>0</v>
      </c>
    </row>
    <row r="18" spans="2:39">
      <c r="B18" s="90" t="s">
        <v>48</v>
      </c>
      <c r="C18" s="31"/>
      <c r="D18" s="31"/>
      <c r="E18" s="32"/>
      <c r="F18" s="32"/>
      <c r="G18" s="35"/>
      <c r="H18" s="35"/>
      <c r="I18" s="32"/>
      <c r="J18" s="32"/>
      <c r="K18" s="31"/>
      <c r="L18" s="31"/>
      <c r="M18" s="32"/>
      <c r="N18" s="32"/>
      <c r="O18" s="32"/>
      <c r="P18" s="32"/>
      <c r="Q18" s="32"/>
      <c r="R18" s="32"/>
      <c r="S18" s="31"/>
      <c r="T18" s="31"/>
      <c r="U18" s="32"/>
      <c r="V18" s="32"/>
      <c r="W18" s="31"/>
      <c r="X18" s="31"/>
      <c r="Y18" s="32"/>
      <c r="Z18" s="32"/>
      <c r="AA18" s="31"/>
      <c r="AB18" s="31"/>
      <c r="AC18" s="32"/>
      <c r="AD18" s="32"/>
      <c r="AE18" s="31"/>
      <c r="AF18" s="31"/>
      <c r="AG18" s="32"/>
      <c r="AH18" s="32"/>
      <c r="AI18" s="84"/>
      <c r="AJ18" s="2"/>
      <c r="AK18" s="2"/>
      <c r="AL18" s="2"/>
      <c r="AM18" s="2"/>
    </row>
    <row r="19" spans="2:39">
      <c r="B19" s="6" t="s">
        <v>49</v>
      </c>
      <c r="C19" s="31"/>
      <c r="D19" s="31"/>
      <c r="E19" s="32"/>
      <c r="F19" s="32"/>
      <c r="G19" s="35"/>
      <c r="H19" s="35"/>
      <c r="I19" s="32"/>
      <c r="J19" s="32"/>
      <c r="K19" s="31"/>
      <c r="L19" s="31"/>
      <c r="M19" s="32"/>
      <c r="N19" s="32"/>
      <c r="O19" s="32"/>
      <c r="P19" s="32"/>
      <c r="Q19" s="32"/>
      <c r="R19" s="32"/>
      <c r="S19" s="31">
        <v>1</v>
      </c>
      <c r="T19" s="31">
        <v>1</v>
      </c>
      <c r="U19" s="32"/>
      <c r="V19" s="32"/>
      <c r="W19" s="31"/>
      <c r="X19" s="31"/>
      <c r="Y19" s="32"/>
      <c r="Z19" s="32"/>
      <c r="AA19" s="31"/>
      <c r="AB19" s="31"/>
      <c r="AC19" s="32"/>
      <c r="AD19" s="32"/>
      <c r="AE19" s="31"/>
      <c r="AF19" s="31"/>
      <c r="AG19" s="32"/>
      <c r="AH19" s="32"/>
      <c r="AI19" s="84"/>
      <c r="AJ19" s="2"/>
      <c r="AK19" s="2"/>
      <c r="AL19" s="2"/>
      <c r="AM19" s="2"/>
    </row>
    <row r="20" spans="2:39" ht="15.75" thickBot="1">
      <c r="B20" s="7" t="s">
        <v>50</v>
      </c>
      <c r="C20" s="31"/>
      <c r="D20" s="31"/>
      <c r="E20" s="32"/>
      <c r="F20" s="32"/>
      <c r="G20" s="35"/>
      <c r="H20" s="35"/>
      <c r="I20" s="32"/>
      <c r="J20" s="32"/>
      <c r="K20" s="31"/>
      <c r="L20" s="31"/>
      <c r="M20" s="32"/>
      <c r="N20" s="32"/>
      <c r="O20" s="32"/>
      <c r="P20" s="32"/>
      <c r="Q20" s="32"/>
      <c r="R20" s="32"/>
      <c r="S20" s="31"/>
      <c r="T20" s="31"/>
      <c r="U20" s="32"/>
      <c r="V20" s="32"/>
      <c r="W20" s="31"/>
      <c r="X20" s="31"/>
      <c r="Y20" s="32"/>
      <c r="Z20" s="32"/>
      <c r="AA20" s="31"/>
      <c r="AB20" s="31"/>
      <c r="AC20" s="32"/>
      <c r="AD20" s="32"/>
      <c r="AE20" s="31"/>
      <c r="AF20" s="31"/>
      <c r="AG20" s="32"/>
      <c r="AH20" s="32"/>
      <c r="AI20" s="84"/>
      <c r="AJ20" s="2"/>
      <c r="AK20" s="2"/>
      <c r="AL20" s="2"/>
      <c r="AM20" s="2"/>
    </row>
    <row r="21" spans="2:39" s="1" customFormat="1" ht="15.75" thickBot="1">
      <c r="B21" s="11" t="s">
        <v>18</v>
      </c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3"/>
    </row>
    <row r="22" spans="2:39" s="12" customFormat="1">
      <c r="B22" s="74" t="s">
        <v>27</v>
      </c>
      <c r="C22" s="72">
        <v>2</v>
      </c>
      <c r="D22" s="47"/>
      <c r="E22" s="48">
        <v>3</v>
      </c>
      <c r="F22" s="48"/>
      <c r="G22" s="66">
        <v>2</v>
      </c>
      <c r="H22" s="66">
        <v>2</v>
      </c>
      <c r="I22" s="48">
        <v>3</v>
      </c>
      <c r="J22" s="48">
        <v>3</v>
      </c>
      <c r="K22" s="47"/>
      <c r="L22" s="47"/>
      <c r="M22" s="48"/>
      <c r="N22" s="48"/>
      <c r="O22" s="48"/>
      <c r="P22" s="48"/>
      <c r="Q22" s="48"/>
      <c r="R22" s="48"/>
      <c r="S22" s="47">
        <v>8</v>
      </c>
      <c r="T22" s="47">
        <v>8</v>
      </c>
      <c r="U22" s="48">
        <v>16</v>
      </c>
      <c r="V22" s="48">
        <v>16</v>
      </c>
      <c r="W22" s="47"/>
      <c r="X22" s="47"/>
      <c r="Y22" s="48"/>
      <c r="Z22" s="48"/>
      <c r="AA22" s="47">
        <v>5</v>
      </c>
      <c r="AB22" s="47">
        <v>5</v>
      </c>
      <c r="AC22" s="48">
        <v>4</v>
      </c>
      <c r="AD22" s="48"/>
      <c r="AE22" s="47"/>
      <c r="AF22" s="47"/>
      <c r="AG22" s="48"/>
      <c r="AH22" s="48"/>
      <c r="AI22" s="83"/>
      <c r="AJ22" s="69">
        <f t="shared" ref="AJ22:AJ38" si="4">SUM(C22,G22,K22,S22,W22,AA22,AE22)</f>
        <v>17</v>
      </c>
      <c r="AK22" s="70">
        <f t="shared" ref="AK22:AK38" si="5">SUM(D22,H22,L22,T22,X22,AB22,AF22)</f>
        <v>15</v>
      </c>
      <c r="AL22" s="70">
        <f t="shared" ref="AL22:AL38" si="6">SUM(E22,I22,M22,U22,Y22,AC22,AG22)</f>
        <v>26</v>
      </c>
      <c r="AM22" s="71">
        <f t="shared" ref="AM22:AM38" si="7">SUM(F22,J22,N22,V22,Z22,AD22,AH22)</f>
        <v>19</v>
      </c>
    </row>
    <row r="23" spans="2:39" s="12" customFormat="1" ht="15.75" thickBot="1">
      <c r="B23" s="75" t="s">
        <v>31</v>
      </c>
      <c r="C23" s="73"/>
      <c r="D23" s="31"/>
      <c r="E23" s="32"/>
      <c r="F23" s="32"/>
      <c r="G23" s="35"/>
      <c r="H23" s="35"/>
      <c r="I23" s="32"/>
      <c r="J23" s="32"/>
      <c r="K23" s="31"/>
      <c r="L23" s="31"/>
      <c r="M23" s="32"/>
      <c r="N23" s="32"/>
      <c r="O23" s="32"/>
      <c r="P23" s="32"/>
      <c r="Q23" s="32"/>
      <c r="R23" s="32"/>
      <c r="S23" s="31">
        <v>1</v>
      </c>
      <c r="T23" s="31">
        <v>1</v>
      </c>
      <c r="U23" s="32"/>
      <c r="V23" s="32"/>
      <c r="W23" s="31"/>
      <c r="X23" s="31"/>
      <c r="Y23" s="32"/>
      <c r="Z23" s="32"/>
      <c r="AA23" s="31"/>
      <c r="AB23" s="31"/>
      <c r="AC23" s="32"/>
      <c r="AD23" s="32"/>
      <c r="AE23" s="31"/>
      <c r="AF23" s="31"/>
      <c r="AG23" s="32"/>
      <c r="AH23" s="32"/>
      <c r="AI23" s="61"/>
      <c r="AJ23" s="19">
        <f t="shared" si="4"/>
        <v>1</v>
      </c>
      <c r="AK23" s="2">
        <f t="shared" si="5"/>
        <v>1</v>
      </c>
      <c r="AL23" s="2">
        <f t="shared" si="6"/>
        <v>0</v>
      </c>
      <c r="AM23" s="20">
        <f t="shared" si="7"/>
        <v>0</v>
      </c>
    </row>
    <row r="24" spans="2:39" s="12" customFormat="1">
      <c r="B24" s="74" t="s">
        <v>28</v>
      </c>
      <c r="C24" s="73"/>
      <c r="D24" s="31"/>
      <c r="E24" s="32"/>
      <c r="F24" s="32"/>
      <c r="G24" s="35">
        <v>28</v>
      </c>
      <c r="H24" s="35"/>
      <c r="I24" s="32">
        <v>102</v>
      </c>
      <c r="J24" s="32">
        <v>19</v>
      </c>
      <c r="K24" s="31"/>
      <c r="L24" s="31"/>
      <c r="M24" s="32"/>
      <c r="N24" s="32"/>
      <c r="O24" s="32">
        <v>0</v>
      </c>
      <c r="P24" s="32"/>
      <c r="Q24" s="32">
        <v>75</v>
      </c>
      <c r="R24" s="32"/>
      <c r="S24" s="31">
        <v>40</v>
      </c>
      <c r="T24" s="31">
        <v>40</v>
      </c>
      <c r="U24" s="32">
        <v>130</v>
      </c>
      <c r="V24" s="32">
        <v>130</v>
      </c>
      <c r="W24" s="31">
        <v>16</v>
      </c>
      <c r="X24" s="31">
        <v>9</v>
      </c>
      <c r="Y24" s="32">
        <v>174</v>
      </c>
      <c r="Z24" s="32"/>
      <c r="AA24" s="31">
        <v>8</v>
      </c>
      <c r="AB24" s="31">
        <v>8</v>
      </c>
      <c r="AC24" s="32">
        <v>10</v>
      </c>
      <c r="AD24" s="32"/>
      <c r="AE24" s="31">
        <v>12</v>
      </c>
      <c r="AF24" s="31">
        <v>12</v>
      </c>
      <c r="AG24" s="32">
        <v>19</v>
      </c>
      <c r="AH24" s="32"/>
      <c r="AI24" s="61"/>
      <c r="AJ24" s="19">
        <f t="shared" si="4"/>
        <v>104</v>
      </c>
      <c r="AK24" s="2">
        <f t="shared" si="5"/>
        <v>69</v>
      </c>
      <c r="AL24" s="2">
        <f t="shared" si="6"/>
        <v>435</v>
      </c>
      <c r="AM24" s="20">
        <f t="shared" si="7"/>
        <v>149</v>
      </c>
    </row>
    <row r="25" spans="2:39" s="12" customFormat="1" ht="15.75" thickBot="1">
      <c r="B25" s="75" t="s">
        <v>40</v>
      </c>
      <c r="C25" s="73"/>
      <c r="D25" s="31"/>
      <c r="E25" s="32"/>
      <c r="F25" s="32"/>
      <c r="G25" s="35">
        <v>1</v>
      </c>
      <c r="H25" s="35"/>
      <c r="I25" s="32"/>
      <c r="J25" s="32"/>
      <c r="K25" s="31"/>
      <c r="L25" s="31"/>
      <c r="M25" s="32"/>
      <c r="N25" s="32"/>
      <c r="O25" s="32"/>
      <c r="P25" s="32"/>
      <c r="Q25" s="32"/>
      <c r="R25" s="32"/>
      <c r="S25" s="31">
        <v>2</v>
      </c>
      <c r="T25" s="31">
        <v>2</v>
      </c>
      <c r="U25" s="32"/>
      <c r="V25" s="32"/>
      <c r="W25" s="31"/>
      <c r="X25" s="31"/>
      <c r="Y25" s="32"/>
      <c r="Z25" s="32"/>
      <c r="AA25" s="31"/>
      <c r="AB25" s="31"/>
      <c r="AC25" s="32"/>
      <c r="AD25" s="32"/>
      <c r="AE25" s="31"/>
      <c r="AF25" s="31"/>
      <c r="AG25" s="32"/>
      <c r="AH25" s="32"/>
      <c r="AI25" s="61"/>
      <c r="AJ25" s="19">
        <f t="shared" si="4"/>
        <v>3</v>
      </c>
      <c r="AK25" s="2">
        <f t="shared" si="5"/>
        <v>2</v>
      </c>
      <c r="AL25" s="2">
        <f t="shared" si="6"/>
        <v>0</v>
      </c>
      <c r="AM25" s="20">
        <f t="shared" si="7"/>
        <v>0</v>
      </c>
    </row>
    <row r="26" spans="2:39" s="12" customFormat="1">
      <c r="B26" s="74" t="s">
        <v>29</v>
      </c>
      <c r="C26" s="73"/>
      <c r="D26" s="31"/>
      <c r="E26" s="32"/>
      <c r="F26" s="32"/>
      <c r="G26" s="35">
        <v>2</v>
      </c>
      <c r="H26" s="35">
        <v>2</v>
      </c>
      <c r="I26" s="32">
        <v>4</v>
      </c>
      <c r="J26" s="32"/>
      <c r="K26" s="31"/>
      <c r="L26" s="31"/>
      <c r="M26" s="32"/>
      <c r="N26" s="32"/>
      <c r="O26" s="32"/>
      <c r="P26" s="32"/>
      <c r="Q26" s="32"/>
      <c r="R26" s="32"/>
      <c r="S26" s="31"/>
      <c r="T26" s="31"/>
      <c r="U26" s="32"/>
      <c r="V26" s="32"/>
      <c r="W26" s="31"/>
      <c r="X26" s="31"/>
      <c r="Y26" s="32"/>
      <c r="Z26" s="32"/>
      <c r="AA26" s="31"/>
      <c r="AB26" s="31"/>
      <c r="AC26" s="32"/>
      <c r="AD26" s="32"/>
      <c r="AE26" s="31"/>
      <c r="AF26" s="31"/>
      <c r="AG26" s="32"/>
      <c r="AH26" s="32"/>
      <c r="AI26" s="61"/>
      <c r="AJ26" s="19">
        <f t="shared" si="4"/>
        <v>2</v>
      </c>
      <c r="AK26" s="2">
        <f t="shared" si="5"/>
        <v>2</v>
      </c>
      <c r="AL26" s="2">
        <f t="shared" si="6"/>
        <v>4</v>
      </c>
      <c r="AM26" s="20">
        <f t="shared" si="7"/>
        <v>0</v>
      </c>
    </row>
    <row r="27" spans="2:39" s="12" customFormat="1" ht="15.75" thickBot="1">
      <c r="B27" s="75" t="s">
        <v>41</v>
      </c>
      <c r="C27" s="73"/>
      <c r="D27" s="31"/>
      <c r="E27" s="32"/>
      <c r="F27" s="32"/>
      <c r="G27" s="35"/>
      <c r="H27" s="35"/>
      <c r="I27" s="32"/>
      <c r="J27" s="32"/>
      <c r="K27" s="31"/>
      <c r="L27" s="31"/>
      <c r="M27" s="32"/>
      <c r="N27" s="32"/>
      <c r="O27" s="32"/>
      <c r="P27" s="32"/>
      <c r="Q27" s="32"/>
      <c r="R27" s="32"/>
      <c r="S27" s="31"/>
      <c r="T27" s="31"/>
      <c r="U27" s="32"/>
      <c r="V27" s="32"/>
      <c r="W27" s="31"/>
      <c r="X27" s="31"/>
      <c r="Y27" s="32"/>
      <c r="Z27" s="32"/>
      <c r="AA27" s="31"/>
      <c r="AB27" s="31"/>
      <c r="AC27" s="32"/>
      <c r="AD27" s="32"/>
      <c r="AE27" s="31"/>
      <c r="AF27" s="31"/>
      <c r="AG27" s="32"/>
      <c r="AH27" s="32"/>
      <c r="AI27" s="61"/>
      <c r="AJ27" s="19">
        <f t="shared" si="4"/>
        <v>0</v>
      </c>
      <c r="AK27" s="2">
        <f t="shared" si="5"/>
        <v>0</v>
      </c>
      <c r="AL27" s="2">
        <f t="shared" si="6"/>
        <v>0</v>
      </c>
      <c r="AM27" s="20">
        <f t="shared" si="7"/>
        <v>0</v>
      </c>
    </row>
    <row r="28" spans="2:39" s="12" customFormat="1">
      <c r="B28" s="74" t="s">
        <v>30</v>
      </c>
      <c r="C28" s="73"/>
      <c r="D28" s="31"/>
      <c r="E28" s="32"/>
      <c r="F28" s="32"/>
      <c r="G28" s="35"/>
      <c r="H28" s="35"/>
      <c r="I28" s="32"/>
      <c r="J28" s="32"/>
      <c r="K28" s="31"/>
      <c r="L28" s="31"/>
      <c r="M28" s="32"/>
      <c r="N28" s="32"/>
      <c r="O28" s="32"/>
      <c r="P28" s="32"/>
      <c r="Q28" s="32"/>
      <c r="R28" s="32"/>
      <c r="S28" s="31">
        <v>1</v>
      </c>
      <c r="T28" s="31"/>
      <c r="U28" s="32"/>
      <c r="V28" s="32"/>
      <c r="W28" s="31"/>
      <c r="X28" s="31"/>
      <c r="Y28" s="32"/>
      <c r="Z28" s="32"/>
      <c r="AA28" s="31"/>
      <c r="AB28" s="31"/>
      <c r="AC28" s="32"/>
      <c r="AD28" s="32"/>
      <c r="AE28" s="31"/>
      <c r="AF28" s="31"/>
      <c r="AG28" s="32"/>
      <c r="AH28" s="32"/>
      <c r="AI28" s="61"/>
      <c r="AJ28" s="19">
        <f t="shared" si="4"/>
        <v>1</v>
      </c>
      <c r="AK28" s="2">
        <f t="shared" si="5"/>
        <v>0</v>
      </c>
      <c r="AL28" s="2">
        <f t="shared" si="6"/>
        <v>0</v>
      </c>
      <c r="AM28" s="20">
        <f t="shared" si="7"/>
        <v>0</v>
      </c>
    </row>
    <row r="29" spans="2:39" s="12" customFormat="1" ht="15.75" thickBot="1">
      <c r="B29" s="75" t="s">
        <v>32</v>
      </c>
      <c r="C29" s="73"/>
      <c r="D29" s="31"/>
      <c r="E29" s="32"/>
      <c r="F29" s="32"/>
      <c r="G29" s="35"/>
      <c r="H29" s="35"/>
      <c r="I29" s="32"/>
      <c r="J29" s="32"/>
      <c r="K29" s="31"/>
      <c r="L29" s="31"/>
      <c r="M29" s="32"/>
      <c r="N29" s="32"/>
      <c r="O29" s="32"/>
      <c r="P29" s="32"/>
      <c r="Q29" s="32"/>
      <c r="R29" s="32"/>
      <c r="S29" s="31"/>
      <c r="T29" s="31"/>
      <c r="U29" s="32"/>
      <c r="V29" s="32"/>
      <c r="W29" s="31"/>
      <c r="X29" s="31"/>
      <c r="Y29" s="32"/>
      <c r="Z29" s="32"/>
      <c r="AA29" s="31"/>
      <c r="AB29" s="31"/>
      <c r="AC29" s="32"/>
      <c r="AD29" s="32"/>
      <c r="AE29" s="31"/>
      <c r="AF29" s="31"/>
      <c r="AG29" s="32"/>
      <c r="AH29" s="32"/>
      <c r="AI29" s="61"/>
      <c r="AJ29" s="19">
        <f t="shared" si="4"/>
        <v>0</v>
      </c>
      <c r="AK29" s="2">
        <f t="shared" si="5"/>
        <v>0</v>
      </c>
      <c r="AL29" s="2">
        <f t="shared" si="6"/>
        <v>0</v>
      </c>
      <c r="AM29" s="20">
        <f t="shared" si="7"/>
        <v>0</v>
      </c>
    </row>
    <row r="30" spans="2:39" s="12" customFormat="1">
      <c r="B30" s="74" t="s">
        <v>35</v>
      </c>
      <c r="C30" s="73"/>
      <c r="D30" s="31"/>
      <c r="E30" s="32">
        <v>1</v>
      </c>
      <c r="F30" s="32">
        <v>1</v>
      </c>
      <c r="G30" s="35">
        <v>7</v>
      </c>
      <c r="H30" s="35">
        <v>7</v>
      </c>
      <c r="I30" s="32">
        <v>6</v>
      </c>
      <c r="J30" s="32">
        <v>6</v>
      </c>
      <c r="K30" s="31"/>
      <c r="L30" s="31"/>
      <c r="M30" s="32"/>
      <c r="N30" s="32"/>
      <c r="O30" s="32"/>
      <c r="P30" s="32"/>
      <c r="Q30" s="32"/>
      <c r="R30" s="32"/>
      <c r="S30" s="31">
        <v>18</v>
      </c>
      <c r="T30" s="31">
        <v>18</v>
      </c>
      <c r="U30" s="32">
        <v>31</v>
      </c>
      <c r="V30" s="32">
        <v>31</v>
      </c>
      <c r="W30" s="31">
        <v>0</v>
      </c>
      <c r="X30" s="31"/>
      <c r="Y30" s="32">
        <v>11</v>
      </c>
      <c r="Z30" s="32">
        <v>0</v>
      </c>
      <c r="AA30" s="31">
        <v>13</v>
      </c>
      <c r="AB30" s="31">
        <v>8</v>
      </c>
      <c r="AC30" s="32">
        <v>6</v>
      </c>
      <c r="AD30" s="32">
        <v>3</v>
      </c>
      <c r="AE30" s="31">
        <v>6</v>
      </c>
      <c r="AF30" s="31"/>
      <c r="AG30" s="32">
        <v>6</v>
      </c>
      <c r="AH30" s="32"/>
      <c r="AI30" s="61"/>
      <c r="AJ30" s="19">
        <f t="shared" si="4"/>
        <v>44</v>
      </c>
      <c r="AK30" s="2">
        <f t="shared" si="5"/>
        <v>33</v>
      </c>
      <c r="AL30" s="2">
        <f t="shared" si="6"/>
        <v>61</v>
      </c>
      <c r="AM30" s="20">
        <f t="shared" si="7"/>
        <v>41</v>
      </c>
    </row>
    <row r="31" spans="2:39" s="12" customFormat="1" ht="15.75" thickBot="1">
      <c r="B31" s="75" t="s">
        <v>33</v>
      </c>
      <c r="C31" s="73"/>
      <c r="D31" s="31"/>
      <c r="E31" s="32"/>
      <c r="F31" s="32"/>
      <c r="G31" s="35"/>
      <c r="H31" s="35"/>
      <c r="I31" s="32"/>
      <c r="J31" s="32"/>
      <c r="K31" s="31"/>
      <c r="L31" s="31"/>
      <c r="M31" s="32"/>
      <c r="N31" s="32"/>
      <c r="O31" s="32"/>
      <c r="P31" s="32"/>
      <c r="Q31" s="32"/>
      <c r="R31" s="32"/>
      <c r="S31" s="31">
        <v>3</v>
      </c>
      <c r="T31" s="31">
        <v>3</v>
      </c>
      <c r="U31" s="32"/>
      <c r="V31" s="32"/>
      <c r="W31" s="31"/>
      <c r="X31" s="31"/>
      <c r="Y31" s="32"/>
      <c r="Z31" s="32"/>
      <c r="AA31" s="31">
        <v>4</v>
      </c>
      <c r="AB31" s="31">
        <v>2</v>
      </c>
      <c r="AC31" s="32"/>
      <c r="AD31" s="32"/>
      <c r="AE31" s="31">
        <v>2</v>
      </c>
      <c r="AF31" s="31"/>
      <c r="AG31" s="32"/>
      <c r="AH31" s="32"/>
      <c r="AI31" s="61"/>
      <c r="AJ31" s="19">
        <f t="shared" si="4"/>
        <v>9</v>
      </c>
      <c r="AK31" s="2">
        <f t="shared" si="5"/>
        <v>5</v>
      </c>
      <c r="AL31" s="2">
        <f t="shared" si="6"/>
        <v>0</v>
      </c>
      <c r="AM31" s="20">
        <f t="shared" si="7"/>
        <v>0</v>
      </c>
    </row>
    <row r="32" spans="2:39" s="12" customFormat="1">
      <c r="B32" s="74" t="s">
        <v>36</v>
      </c>
      <c r="C32" s="73"/>
      <c r="D32" s="31"/>
      <c r="E32" s="32"/>
      <c r="F32" s="32"/>
      <c r="G32" s="35"/>
      <c r="H32" s="35"/>
      <c r="I32" s="32"/>
      <c r="J32" s="32"/>
      <c r="K32" s="31">
        <v>20</v>
      </c>
      <c r="L32" s="31">
        <v>10</v>
      </c>
      <c r="M32" s="32"/>
      <c r="N32" s="32"/>
      <c r="O32" s="32"/>
      <c r="P32" s="32"/>
      <c r="Q32" s="32">
        <v>20</v>
      </c>
      <c r="R32" s="32"/>
      <c r="S32" s="31"/>
      <c r="T32" s="31"/>
      <c r="U32" s="32"/>
      <c r="V32" s="32"/>
      <c r="W32" s="31"/>
      <c r="X32" s="31"/>
      <c r="Y32" s="32"/>
      <c r="Z32" s="32"/>
      <c r="AA32" s="31"/>
      <c r="AB32" s="31"/>
      <c r="AC32" s="32"/>
      <c r="AD32" s="32"/>
      <c r="AE32" s="31"/>
      <c r="AF32" s="31"/>
      <c r="AG32" s="32"/>
      <c r="AH32" s="32"/>
      <c r="AI32" s="61"/>
      <c r="AJ32" s="19">
        <f t="shared" si="4"/>
        <v>20</v>
      </c>
      <c r="AK32" s="2">
        <f t="shared" si="5"/>
        <v>10</v>
      </c>
      <c r="AL32" s="2">
        <f t="shared" si="6"/>
        <v>0</v>
      </c>
      <c r="AM32" s="20">
        <f t="shared" si="7"/>
        <v>0</v>
      </c>
    </row>
    <row r="33" spans="2:39" s="12" customFormat="1" ht="15.75" thickBot="1">
      <c r="B33" s="75" t="s">
        <v>34</v>
      </c>
      <c r="C33" s="73"/>
      <c r="D33" s="31"/>
      <c r="E33" s="32"/>
      <c r="F33" s="32"/>
      <c r="G33" s="35"/>
      <c r="H33" s="35"/>
      <c r="I33" s="32"/>
      <c r="J33" s="32"/>
      <c r="K33" s="31"/>
      <c r="L33" s="31"/>
      <c r="M33" s="32"/>
      <c r="N33" s="32"/>
      <c r="O33" s="32"/>
      <c r="P33" s="32"/>
      <c r="Q33" s="32"/>
      <c r="R33" s="32"/>
      <c r="S33" s="31"/>
      <c r="T33" s="31"/>
      <c r="U33" s="32"/>
      <c r="V33" s="32"/>
      <c r="W33" s="31"/>
      <c r="X33" s="31"/>
      <c r="Y33" s="32"/>
      <c r="Z33" s="32"/>
      <c r="AA33" s="31"/>
      <c r="AB33" s="31"/>
      <c r="AC33" s="32"/>
      <c r="AD33" s="32"/>
      <c r="AE33" s="31"/>
      <c r="AF33" s="31"/>
      <c r="AG33" s="32"/>
      <c r="AH33" s="32"/>
      <c r="AI33" s="61"/>
      <c r="AJ33" s="19">
        <f t="shared" si="4"/>
        <v>0</v>
      </c>
      <c r="AK33" s="2">
        <f t="shared" si="5"/>
        <v>0</v>
      </c>
      <c r="AL33" s="2">
        <f t="shared" si="6"/>
        <v>0</v>
      </c>
      <c r="AM33" s="20">
        <f t="shared" si="7"/>
        <v>0</v>
      </c>
    </row>
    <row r="34" spans="2:39" s="12" customFormat="1" ht="15.75" thickBot="1">
      <c r="B34" s="76" t="s">
        <v>37</v>
      </c>
      <c r="C34" s="73"/>
      <c r="D34" s="31"/>
      <c r="E34" s="32"/>
      <c r="F34" s="32"/>
      <c r="G34" s="35"/>
      <c r="H34" s="35"/>
      <c r="I34" s="32"/>
      <c r="J34" s="32"/>
      <c r="K34" s="31"/>
      <c r="L34" s="31"/>
      <c r="M34" s="32"/>
      <c r="N34" s="32"/>
      <c r="O34" s="32"/>
      <c r="P34" s="32"/>
      <c r="Q34" s="32"/>
      <c r="R34" s="32"/>
      <c r="S34" s="31"/>
      <c r="T34" s="31"/>
      <c r="U34" s="32"/>
      <c r="V34" s="32"/>
      <c r="W34" s="31"/>
      <c r="X34" s="31"/>
      <c r="Y34" s="32"/>
      <c r="Z34" s="32"/>
      <c r="AA34" s="31">
        <v>2</v>
      </c>
      <c r="AB34" s="31"/>
      <c r="AC34" s="32"/>
      <c r="AD34" s="32"/>
      <c r="AE34" s="31"/>
      <c r="AF34" s="31"/>
      <c r="AG34" s="32"/>
      <c r="AH34" s="32"/>
      <c r="AI34" s="61"/>
      <c r="AJ34" s="19">
        <f t="shared" si="4"/>
        <v>2</v>
      </c>
      <c r="AK34" s="2">
        <f t="shared" si="5"/>
        <v>0</v>
      </c>
      <c r="AL34" s="2">
        <f t="shared" si="6"/>
        <v>0</v>
      </c>
      <c r="AM34" s="20">
        <f t="shared" si="7"/>
        <v>0</v>
      </c>
    </row>
    <row r="35" spans="2:39" s="12" customFormat="1" ht="15.75" thickBot="1">
      <c r="B35" s="76" t="s">
        <v>38</v>
      </c>
      <c r="C35" s="73"/>
      <c r="D35" s="31"/>
      <c r="E35" s="32"/>
      <c r="F35" s="32"/>
      <c r="G35" s="35"/>
      <c r="H35" s="35"/>
      <c r="I35" s="32"/>
      <c r="J35" s="32"/>
      <c r="K35" s="31"/>
      <c r="L35" s="31"/>
      <c r="M35" s="32"/>
      <c r="N35" s="32"/>
      <c r="O35" s="32"/>
      <c r="P35" s="32"/>
      <c r="Q35" s="32"/>
      <c r="R35" s="32"/>
      <c r="S35" s="31">
        <v>9</v>
      </c>
      <c r="T35" s="31">
        <v>9</v>
      </c>
      <c r="U35" s="32"/>
      <c r="V35" s="32"/>
      <c r="W35" s="31"/>
      <c r="X35" s="31"/>
      <c r="Y35" s="32"/>
      <c r="Z35" s="32"/>
      <c r="AA35" s="31">
        <v>1</v>
      </c>
      <c r="AB35" s="31">
        <v>1</v>
      </c>
      <c r="AC35" s="32"/>
      <c r="AD35" s="32"/>
      <c r="AE35" s="31"/>
      <c r="AF35" s="31"/>
      <c r="AG35" s="32"/>
      <c r="AH35" s="32"/>
      <c r="AI35" s="61"/>
      <c r="AJ35" s="19">
        <f t="shared" si="4"/>
        <v>10</v>
      </c>
      <c r="AK35" s="2">
        <f t="shared" si="5"/>
        <v>10</v>
      </c>
      <c r="AL35" s="2">
        <f t="shared" si="6"/>
        <v>0</v>
      </c>
      <c r="AM35" s="20">
        <f t="shared" si="7"/>
        <v>0</v>
      </c>
    </row>
    <row r="36" spans="2:39" s="12" customFormat="1" ht="15.75" thickBot="1">
      <c r="B36" s="76" t="s">
        <v>39</v>
      </c>
      <c r="C36" s="73"/>
      <c r="D36" s="31"/>
      <c r="E36" s="32"/>
      <c r="F36" s="32"/>
      <c r="G36" s="35"/>
      <c r="H36" s="35"/>
      <c r="I36" s="32"/>
      <c r="J36" s="32"/>
      <c r="K36" s="31"/>
      <c r="L36" s="31"/>
      <c r="M36" s="32"/>
      <c r="N36" s="32"/>
      <c r="O36" s="32"/>
      <c r="P36" s="32"/>
      <c r="Q36" s="32"/>
      <c r="R36" s="32"/>
      <c r="S36" s="31">
        <v>9</v>
      </c>
      <c r="T36" s="31">
        <v>9</v>
      </c>
      <c r="U36" s="32"/>
      <c r="V36" s="32"/>
      <c r="W36" s="31"/>
      <c r="X36" s="31"/>
      <c r="Y36" s="32"/>
      <c r="Z36" s="32"/>
      <c r="AA36" s="31">
        <v>2</v>
      </c>
      <c r="AB36" s="31">
        <v>2</v>
      </c>
      <c r="AC36" s="32"/>
      <c r="AD36" s="32"/>
      <c r="AE36" s="31"/>
      <c r="AF36" s="31"/>
      <c r="AG36" s="32"/>
      <c r="AH36" s="32"/>
      <c r="AI36" s="61"/>
      <c r="AJ36" s="19">
        <f t="shared" si="4"/>
        <v>11</v>
      </c>
      <c r="AK36" s="2">
        <f t="shared" si="5"/>
        <v>11</v>
      </c>
      <c r="AL36" s="2">
        <f t="shared" si="6"/>
        <v>0</v>
      </c>
      <c r="AM36" s="20">
        <f t="shared" si="7"/>
        <v>0</v>
      </c>
    </row>
    <row r="37" spans="2:39" s="12" customFormat="1" ht="15.75" thickBot="1">
      <c r="B37" s="77" t="s">
        <v>45</v>
      </c>
      <c r="C37" s="73"/>
      <c r="D37" s="31"/>
      <c r="E37" s="32"/>
      <c r="F37" s="32"/>
      <c r="G37" s="35"/>
      <c r="H37" s="35"/>
      <c r="I37" s="32"/>
      <c r="J37" s="32"/>
      <c r="K37" s="31"/>
      <c r="L37" s="31"/>
      <c r="M37" s="32"/>
      <c r="N37" s="32"/>
      <c r="O37" s="32"/>
      <c r="P37" s="32"/>
      <c r="Q37" s="32"/>
      <c r="R37" s="32"/>
      <c r="S37" s="31">
        <v>8</v>
      </c>
      <c r="T37" s="31">
        <v>5</v>
      </c>
      <c r="U37" s="32">
        <v>45</v>
      </c>
      <c r="V37" s="32">
        <v>45</v>
      </c>
      <c r="W37" s="31"/>
      <c r="X37" s="31"/>
      <c r="Y37" s="32"/>
      <c r="Z37" s="32"/>
      <c r="AA37" s="59">
        <v>2</v>
      </c>
      <c r="AB37" s="31"/>
      <c r="AC37" s="32">
        <v>10</v>
      </c>
      <c r="AD37" s="32"/>
      <c r="AE37" s="31"/>
      <c r="AF37" s="31"/>
      <c r="AG37" s="32"/>
      <c r="AH37" s="32"/>
      <c r="AI37" s="84"/>
      <c r="AJ37" s="28">
        <f t="shared" si="4"/>
        <v>10</v>
      </c>
      <c r="AK37" s="29">
        <f t="shared" si="5"/>
        <v>5</v>
      </c>
      <c r="AL37" s="29">
        <f t="shared" si="6"/>
        <v>55</v>
      </c>
      <c r="AM37" s="30">
        <f t="shared" si="7"/>
        <v>45</v>
      </c>
    </row>
    <row r="38" spans="2:39" s="12" customFormat="1" ht="15.75" thickBot="1">
      <c r="B38" s="78" t="s">
        <v>44</v>
      </c>
      <c r="C38" s="73"/>
      <c r="D38" s="31"/>
      <c r="E38" s="32"/>
      <c r="F38" s="32"/>
      <c r="G38" s="35"/>
      <c r="H38" s="35"/>
      <c r="I38" s="32"/>
      <c r="J38" s="32"/>
      <c r="K38" s="31"/>
      <c r="L38" s="31"/>
      <c r="M38" s="32"/>
      <c r="N38" s="32"/>
      <c r="O38" s="32"/>
      <c r="P38" s="32"/>
      <c r="Q38" s="32"/>
      <c r="R38" s="32"/>
      <c r="S38" s="31"/>
      <c r="T38" s="31"/>
      <c r="U38" s="32"/>
      <c r="V38" s="32"/>
      <c r="W38" s="31"/>
      <c r="X38" s="31"/>
      <c r="Y38" s="32"/>
      <c r="Z38" s="32"/>
      <c r="AA38" s="31"/>
      <c r="AB38" s="31"/>
      <c r="AC38" s="32"/>
      <c r="AD38" s="32"/>
      <c r="AE38" s="31"/>
      <c r="AF38" s="31"/>
      <c r="AG38" s="32"/>
      <c r="AH38" s="58"/>
      <c r="AI38" s="85"/>
      <c r="AJ38" s="67">
        <f t="shared" si="4"/>
        <v>0</v>
      </c>
      <c r="AK38" s="21">
        <f t="shared" si="5"/>
        <v>0</v>
      </c>
      <c r="AL38" s="21">
        <f t="shared" si="6"/>
        <v>0</v>
      </c>
      <c r="AM38" s="22">
        <f t="shared" si="7"/>
        <v>0</v>
      </c>
    </row>
    <row r="39" spans="2:39">
      <c r="H39" s="27"/>
      <c r="T39" s="25"/>
      <c r="U39" s="26"/>
      <c r="V39" s="26"/>
    </row>
    <row r="40" spans="2:39">
      <c r="H40" s="12"/>
    </row>
  </sheetData>
  <mergeCells count="11">
    <mergeCell ref="C21:AM21"/>
    <mergeCell ref="AA4:AD4"/>
    <mergeCell ref="AE4:AH4"/>
    <mergeCell ref="AJ4:AM4"/>
    <mergeCell ref="G3:S3"/>
    <mergeCell ref="C4:F4"/>
    <mergeCell ref="G4:J4"/>
    <mergeCell ref="K4:N4"/>
    <mergeCell ref="S4:V4"/>
    <mergeCell ref="W4:Z4"/>
    <mergeCell ref="O4:R4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6:J23"/>
  <sheetViews>
    <sheetView workbookViewId="0">
      <selection sqref="A1:XFD1048576"/>
    </sheetView>
  </sheetViews>
  <sheetFormatPr defaultRowHeight="15"/>
  <cols>
    <col min="4" max="4" width="18.140625" customWidth="1"/>
    <col min="7" max="7" width="16.85546875" bestFit="1" customWidth="1"/>
    <col min="10" max="10" width="16.85546875" bestFit="1" customWidth="1"/>
  </cols>
  <sheetData>
    <row r="6" spans="4:10" ht="15.75" thickBot="1"/>
    <row r="7" spans="4:10">
      <c r="D7" s="3"/>
      <c r="E7" s="36"/>
      <c r="F7" s="36"/>
      <c r="G7" s="36"/>
      <c r="H7" s="37"/>
      <c r="I7" s="37"/>
      <c r="J7" s="38"/>
    </row>
    <row r="8" spans="4:10" ht="15.75" thickBot="1">
      <c r="D8" s="42"/>
      <c r="E8" s="43"/>
      <c r="F8" s="43"/>
      <c r="G8" s="43"/>
      <c r="H8" s="44"/>
      <c r="I8" s="44"/>
      <c r="J8" s="45"/>
    </row>
    <row r="9" spans="4:10">
      <c r="D9" s="3"/>
      <c r="E9" s="50"/>
      <c r="F9" s="50"/>
      <c r="G9" s="50"/>
      <c r="H9" s="51"/>
      <c r="I9" s="51"/>
      <c r="J9" s="38"/>
    </row>
    <row r="10" spans="4:10" ht="15.75" thickBot="1">
      <c r="D10" s="9"/>
      <c r="E10" s="39"/>
      <c r="F10" s="39"/>
      <c r="G10" s="39"/>
      <c r="H10" s="40"/>
      <c r="I10" s="40"/>
      <c r="J10" s="41"/>
    </row>
    <row r="11" spans="4:10">
      <c r="D11" s="46"/>
      <c r="E11" s="47"/>
      <c r="F11" s="47"/>
      <c r="G11" s="47"/>
      <c r="H11" s="48"/>
      <c r="I11" s="48"/>
      <c r="J11" s="49"/>
    </row>
    <row r="12" spans="4:10" ht="15.75" thickBot="1">
      <c r="D12" s="42"/>
      <c r="E12" s="43"/>
      <c r="F12" s="43"/>
      <c r="G12" s="43"/>
      <c r="H12" s="44"/>
      <c r="I12" s="44"/>
      <c r="J12" s="45"/>
    </row>
    <row r="13" spans="4:10">
      <c r="D13" s="3"/>
      <c r="E13" s="50"/>
      <c r="F13" s="50"/>
      <c r="G13" s="50"/>
      <c r="H13" s="51"/>
      <c r="I13" s="51"/>
      <c r="J13" s="38"/>
    </row>
    <row r="14" spans="4:10" ht="15.75" thickBot="1">
      <c r="D14" s="9"/>
      <c r="E14" s="39"/>
      <c r="F14" s="39"/>
      <c r="G14" s="39"/>
      <c r="H14" s="40"/>
      <c r="I14" s="40"/>
      <c r="J14" s="41"/>
    </row>
    <row r="15" spans="4:10">
      <c r="D15" s="46"/>
      <c r="E15" s="47"/>
      <c r="F15" s="47"/>
      <c r="G15" s="47"/>
      <c r="H15" s="48"/>
      <c r="I15" s="48"/>
      <c r="J15" s="49"/>
    </row>
    <row r="16" spans="4:10" ht="15.75" thickBot="1">
      <c r="D16" s="42"/>
      <c r="E16" s="43"/>
      <c r="F16" s="43"/>
      <c r="G16" s="43"/>
      <c r="H16" s="44"/>
      <c r="I16" s="44"/>
      <c r="J16" s="45"/>
    </row>
    <row r="17" spans="4:10">
      <c r="D17" s="3"/>
      <c r="E17" s="50"/>
      <c r="F17" s="50"/>
      <c r="G17" s="50"/>
      <c r="H17" s="51"/>
      <c r="I17" s="51"/>
      <c r="J17" s="38"/>
    </row>
    <row r="18" spans="4:10" ht="15.75" thickBot="1">
      <c r="D18" s="9"/>
      <c r="E18" s="39"/>
      <c r="F18" s="39"/>
      <c r="G18" s="39"/>
      <c r="H18" s="40"/>
      <c r="I18" s="40"/>
      <c r="J18" s="41"/>
    </row>
    <row r="19" spans="4:10" ht="15.75" thickBot="1">
      <c r="D19" s="33"/>
      <c r="E19" s="52"/>
      <c r="F19" s="52"/>
      <c r="G19" s="52"/>
      <c r="H19" s="53"/>
      <c r="I19" s="53"/>
      <c r="J19" s="54"/>
    </row>
    <row r="20" spans="4:10" ht="15.75" thickBot="1">
      <c r="D20" s="33"/>
      <c r="E20" s="52"/>
      <c r="F20" s="52"/>
      <c r="G20" s="52"/>
      <c r="H20" s="53"/>
      <c r="I20" s="53"/>
      <c r="J20" s="54"/>
    </row>
    <row r="21" spans="4:10" ht="15.75" thickBot="1">
      <c r="D21" s="33"/>
      <c r="E21" s="52"/>
      <c r="F21" s="52"/>
      <c r="G21" s="52"/>
      <c r="H21" s="53"/>
      <c r="I21" s="53"/>
      <c r="J21" s="54"/>
    </row>
    <row r="22" spans="4:10" ht="15.75" thickBot="1">
      <c r="D22" s="33"/>
      <c r="E22" s="52"/>
      <c r="F22" s="52"/>
      <c r="G22" s="52"/>
      <c r="H22" s="53"/>
      <c r="I22" s="53"/>
      <c r="J22" s="54"/>
    </row>
    <row r="23" spans="4:10" ht="15.75" thickBot="1">
      <c r="D23" s="34"/>
      <c r="E23" s="55"/>
      <c r="F23" s="55"/>
      <c r="G23" s="55"/>
      <c r="H23" s="56"/>
      <c r="I23" s="56"/>
      <c r="J23" s="5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2016-09-16T15:42:11Z</dcterms:modified>
</cp:coreProperties>
</file>