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10" windowWidth="15195" windowHeight="7680" activeTab="9"/>
  </bookViews>
  <sheets>
    <sheet name="APRIL 17" sheetId="12" r:id="rId1"/>
    <sheet name="MAY17" sheetId="11" r:id="rId2"/>
    <sheet name="JUNE17" sheetId="10" r:id="rId3"/>
    <sheet name="JULY 17" sheetId="13" r:id="rId4"/>
    <sheet name="Aug 17" sheetId="15" r:id="rId5"/>
    <sheet name="SEP 17" sheetId="16" r:id="rId6"/>
    <sheet name="Oct 17" sheetId="17" r:id="rId7"/>
    <sheet name="Nov-17 " sheetId="20" r:id="rId8"/>
    <sheet name="DEC.-17" sheetId="19" r:id="rId9"/>
    <sheet name="Jan. 2018" sheetId="22" r:id="rId10"/>
  </sheets>
  <calcPr calcId="144525"/>
</workbook>
</file>

<file path=xl/calcChain.xml><?xml version="1.0" encoding="utf-8"?>
<calcChain xmlns="http://schemas.openxmlformats.org/spreadsheetml/2006/main">
  <c r="E16" i="22" l="1"/>
  <c r="D16" i="19" l="1"/>
  <c r="D22" i="20" l="1"/>
  <c r="D9" i="15" l="1"/>
  <c r="D10" i="13" l="1"/>
  <c r="D21" i="10" l="1"/>
  <c r="D14" i="11" l="1"/>
  <c r="D15" i="12" l="1"/>
</calcChain>
</file>

<file path=xl/sharedStrings.xml><?xml version="1.0" encoding="utf-8"?>
<sst xmlns="http://schemas.openxmlformats.org/spreadsheetml/2006/main" count="437" uniqueCount="108">
  <si>
    <t>RTGS / NEFT / CHQ. NO.</t>
  </si>
  <si>
    <t>AMOUNT</t>
  </si>
  <si>
    <t>PARTY NAME</t>
  </si>
  <si>
    <t>LOCATION</t>
  </si>
  <si>
    <t>DATE OF DEPOSIT/TRANSFER</t>
  </si>
  <si>
    <t>CREDIT AGAINST</t>
  </si>
  <si>
    <r>
      <rPr>
        <b/>
        <sz val="10"/>
        <color rgb="FFFF0000"/>
        <rFont val="Arial Narrow"/>
        <family val="2"/>
      </rPr>
      <t>VEG</t>
    </r>
    <r>
      <rPr>
        <b/>
        <sz val="10"/>
        <rFont val="Arial Narrow"/>
        <family val="2"/>
      </rPr>
      <t xml:space="preserve">  /</t>
    </r>
    <r>
      <rPr>
        <b/>
        <sz val="10"/>
        <color theme="5"/>
        <rFont val="Arial Narrow"/>
        <family val="2"/>
      </rPr>
      <t>FC</t>
    </r>
    <r>
      <rPr>
        <b/>
        <sz val="10"/>
        <rFont val="Arial Narrow"/>
        <family val="2"/>
      </rPr>
      <t>/</t>
    </r>
    <r>
      <rPr>
        <b/>
        <sz val="10"/>
        <color rgb="FFFFC000"/>
        <rFont val="Arial Narrow"/>
        <family val="2"/>
      </rPr>
      <t>ABS  VEG</t>
    </r>
    <r>
      <rPr>
        <b/>
        <sz val="10"/>
        <rFont val="Arial Narrow"/>
        <family val="2"/>
      </rPr>
      <t>/</t>
    </r>
    <r>
      <rPr>
        <b/>
        <sz val="10"/>
        <color theme="9"/>
        <rFont val="Arial Narrow"/>
        <family val="2"/>
      </rPr>
      <t>ABS  FC</t>
    </r>
  </si>
  <si>
    <t>FIELD   WORK</t>
  </si>
  <si>
    <t>HO WORK</t>
  </si>
  <si>
    <t xml:space="preserve">DATE OF  RECIVED </t>
  </si>
  <si>
    <t>REMARK</t>
  </si>
  <si>
    <t>DATE OF CREDIT/ENTRY</t>
  </si>
  <si>
    <t xml:space="preserve">S.NO. </t>
  </si>
  <si>
    <t>SURAT</t>
  </si>
  <si>
    <t>VEG</t>
  </si>
  <si>
    <t>GANDHI AGRO SEEDS PVT LTD</t>
  </si>
  <si>
    <t>AGRI BUSINESS CENTRE</t>
  </si>
  <si>
    <t>DEDIAPADA</t>
  </si>
  <si>
    <t>RTGS / NEFT / CHEQUE RECEIVED IN THE MONTH OF APRIL 2017</t>
  </si>
  <si>
    <t>RTGS / NEFT / CHEQUE RECEIVED IN THE MONTH OF MAY 2017</t>
  </si>
  <si>
    <t xml:space="preserve"> RTGS / NEFT / CHEQUE RECEIVED IN THE MONTH OF JUNE 2017</t>
  </si>
  <si>
    <t>4th April17</t>
  </si>
  <si>
    <t>Ebanking</t>
  </si>
  <si>
    <t>15th April 17</t>
  </si>
  <si>
    <t>OM AGRO AGENCY</t>
  </si>
  <si>
    <t>NAVSARI</t>
  </si>
  <si>
    <t>DEEP AGRO TRADERS</t>
  </si>
  <si>
    <t>SELAMBA</t>
  </si>
  <si>
    <t>BARBH17110606993</t>
  </si>
  <si>
    <t>BARB0RAIPUR NEFT</t>
  </si>
  <si>
    <t>VINAYAK AGRO BEEJ BHANDAR</t>
  </si>
  <si>
    <t>ABS VEG</t>
  </si>
  <si>
    <t>ONLINE</t>
  </si>
  <si>
    <t>DEEP AGRITECH &amp; NURSERY</t>
  </si>
  <si>
    <t>NIZAR</t>
  </si>
  <si>
    <t>ABS VEG AND VEG</t>
  </si>
  <si>
    <t>CT97362225</t>
  </si>
  <si>
    <t>Deep Agritech &amp; nursery</t>
  </si>
  <si>
    <t>Nizar</t>
  </si>
  <si>
    <t>Shivam agro centrer</t>
  </si>
  <si>
    <t>Zankhvav</t>
  </si>
  <si>
    <t>Om agro agency</t>
  </si>
  <si>
    <t>Navsari</t>
  </si>
  <si>
    <t>BARB0RAIPUR</t>
  </si>
  <si>
    <t>Vinayak agro beej bhandar</t>
  </si>
  <si>
    <t>Surat</t>
  </si>
  <si>
    <t>CT97705579</t>
  </si>
  <si>
    <t>Ambica agro agency</t>
  </si>
  <si>
    <t>Bajipura</t>
  </si>
  <si>
    <t>Khedut agro centre</t>
  </si>
  <si>
    <t>Buhari</t>
  </si>
  <si>
    <t>SBI account</t>
  </si>
  <si>
    <t>ABS VEG and VEG</t>
  </si>
  <si>
    <t>Netrang</t>
  </si>
  <si>
    <t>Gandhi agro seeds</t>
  </si>
  <si>
    <t>RTGS</t>
  </si>
  <si>
    <t>PATIDAR AGRO CENTRE</t>
  </si>
  <si>
    <t>VYARA</t>
  </si>
  <si>
    <t>FC CD</t>
  </si>
  <si>
    <t>BARBH17164606386</t>
  </si>
  <si>
    <t>TRN0000000533527</t>
  </si>
  <si>
    <t>CHOTALAL CHUNILAL</t>
  </si>
  <si>
    <t>BARBH17165676752</t>
  </si>
  <si>
    <t>KHEDUT AGRO CENTRE</t>
  </si>
  <si>
    <t>BUHARI</t>
  </si>
  <si>
    <t>SDCB16418004399</t>
  </si>
  <si>
    <t>AMBICA AGRO AGENCY</t>
  </si>
  <si>
    <t>BAJIPURA</t>
  </si>
  <si>
    <t>SHIVAM AGRO CENTRE</t>
  </si>
  <si>
    <t>JHANKHVAV</t>
  </si>
  <si>
    <t>SATYAM AGRO SERVICES</t>
  </si>
  <si>
    <t>MANDVI</t>
  </si>
  <si>
    <t>N166170313456736</t>
  </si>
  <si>
    <t>BARBH17166475023</t>
  </si>
  <si>
    <t>AGRI BUSSINESS CENTRE</t>
  </si>
  <si>
    <t>BKDNR52017061500304622</t>
  </si>
  <si>
    <t xml:space="preserve"> RTGS / NEFT / CHEQUE RECEIVED IN THE MONTH OF JULY 2017</t>
  </si>
  <si>
    <t>E-BANKING</t>
  </si>
  <si>
    <t>BKDNR520170707070069610</t>
  </si>
  <si>
    <t>FC</t>
  </si>
  <si>
    <t xml:space="preserve"> RTGS / NEFT / CHEQUE RECEIVED IN THE MONTH OF Aug 2017</t>
  </si>
  <si>
    <t xml:space="preserve"> RTGS / NEFT / CHEQUE RECEIVED IN THE MONTH OF Sep. 2017</t>
  </si>
  <si>
    <t>N241170356443036</t>
  </si>
  <si>
    <t>TOTAL</t>
  </si>
  <si>
    <t>SBI</t>
  </si>
  <si>
    <t xml:space="preserve"> RTGS / NEFT / CHEQUE RECEIVED IN THE MONTH OF Oct. 2017</t>
  </si>
  <si>
    <t>N270170375269034</t>
  </si>
  <si>
    <t>E banking</t>
  </si>
  <si>
    <t>N285170387389421</t>
  </si>
  <si>
    <t>SDC71105584</t>
  </si>
  <si>
    <t>BARBT17319162680</t>
  </si>
  <si>
    <t xml:space="preserve"> RTGS / NEFT / CHEQUE RECEIVED IN THE MONTH OF November. 2017</t>
  </si>
  <si>
    <t>e-banking</t>
  </si>
  <si>
    <t>GANDHI AGRO SEEDS</t>
  </si>
  <si>
    <t>NETRANG</t>
  </si>
  <si>
    <t>TRN0000000674171</t>
  </si>
  <si>
    <t>CHHOTALAL CHUNILAL</t>
  </si>
  <si>
    <t xml:space="preserve"> RTGS / NEFT / CHEQUE RECEIVED IN THE MONTH OF december 2017</t>
  </si>
  <si>
    <t>SDC72364997</t>
  </si>
  <si>
    <t>25392 FC &amp; 9608 VEG</t>
  </si>
  <si>
    <t>BKDNR52017120600320110</t>
  </si>
  <si>
    <t>BKDNNR52017121400469349</t>
  </si>
  <si>
    <t>SDC73525610</t>
  </si>
  <si>
    <t>BKDNR520171227006</t>
  </si>
  <si>
    <t xml:space="preserve"> RTGS / NEFT / CHEQUE RECEIVED IN THE MONTH OF JANUARY 2018</t>
  </si>
  <si>
    <t>TRN0000000711918</t>
  </si>
  <si>
    <t>VSPL Bank</t>
  </si>
  <si>
    <t>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</si>
</sst>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0"/>
      <color theme="5"/>
      <name val="Arial Narrow"/>
      <family val="2"/>
    </font>
    <font>
      <b/>
      <sz val="10"/>
      <color rgb="FFFFC000"/>
      <name val="Arial Narrow"/>
      <family val="2"/>
    </font>
    <font>
      <b/>
      <sz val="10"/>
      <color theme="9"/>
      <name val="Arial Narrow"/>
      <family val="2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quotePrefix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0" xfId="0" applyFont="1" applyFill="1"/>
    <xf numFmtId="3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10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4" fillId="4" borderId="1" xfId="0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0" xfId="0" applyFont="1"/>
    <xf numFmtId="0" fontId="12" fillId="0" borderId="1" xfId="0" quotePrefix="1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1" fillId="0" borderId="1" xfId="0" applyFont="1" applyBorder="1"/>
    <xf numFmtId="0" fontId="0" fillId="2" borderId="1" xfId="0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0">
    <cellStyle name="Comma 2" xfId="3"/>
    <cellStyle name="Comma 2 2" xfId="4"/>
    <cellStyle name="Comma 2 2 2" xfId="7"/>
    <cellStyle name="Comma 2 3" xfId="6"/>
    <cellStyle name="Comma 3" xfId="5"/>
    <cellStyle name="Comma 3 2" xfId="8"/>
    <cellStyle name="Comma 4" xfId="2"/>
    <cellStyle name="Normal" xfId="0" builtinId="0"/>
    <cellStyle name="Normal 2" xfId="1"/>
    <cellStyle name="Normal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21" sqref="B21"/>
    </sheetView>
  </sheetViews>
  <sheetFormatPr defaultRowHeight="12.75" x14ac:dyDescent="0.2"/>
  <cols>
    <col min="1" max="1" width="5.7109375" style="6" bestFit="1" customWidth="1"/>
    <col min="2" max="2" width="24.140625" style="1" bestFit="1" customWidth="1"/>
    <col min="3" max="3" width="19.140625" style="1" bestFit="1" customWidth="1"/>
    <col min="4" max="4" width="8.28515625" style="6" bestFit="1" customWidth="1"/>
    <col min="5" max="5" width="25" style="6" bestFit="1" customWidth="1"/>
    <col min="6" max="6" width="9.85546875" style="6" bestFit="1" customWidth="1"/>
    <col min="7" max="7" width="22.42578125" style="6" bestFit="1" customWidth="1"/>
    <col min="8" max="8" width="16" style="6" bestFit="1" customWidth="1"/>
    <col min="9" max="9" width="19.7109375" style="6" bestFit="1" customWidth="1"/>
    <col min="10" max="10" width="7.7109375" style="6" bestFit="1" customWidth="1"/>
    <col min="11" max="16384" width="9.140625" style="6"/>
  </cols>
  <sheetData>
    <row r="1" spans="1:10" ht="18.75" thickBot="1" x14ac:dyDescent="0.3">
      <c r="A1" s="69" t="s">
        <v>18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9" t="s">
        <v>5</v>
      </c>
      <c r="H3" s="67" t="s">
        <v>9</v>
      </c>
      <c r="I3" s="67" t="s">
        <v>11</v>
      </c>
      <c r="J3" s="67" t="s">
        <v>10</v>
      </c>
    </row>
    <row r="4" spans="1:10" ht="12.75" customHeight="1" x14ac:dyDescent="0.2">
      <c r="A4" s="68"/>
      <c r="B4" s="68"/>
      <c r="C4" s="68"/>
      <c r="D4" s="68"/>
      <c r="E4" s="68"/>
      <c r="F4" s="68"/>
      <c r="G4" s="10" t="s">
        <v>6</v>
      </c>
      <c r="H4" s="68"/>
      <c r="I4" s="68"/>
      <c r="J4" s="68"/>
    </row>
    <row r="5" spans="1:10" ht="12.75" customHeight="1" x14ac:dyDescent="0.2">
      <c r="A5" s="7">
        <v>1</v>
      </c>
      <c r="B5" s="13" t="s">
        <v>21</v>
      </c>
      <c r="C5" s="14" t="s">
        <v>22</v>
      </c>
      <c r="D5" s="12">
        <v>18000</v>
      </c>
      <c r="E5" s="7" t="s">
        <v>15</v>
      </c>
      <c r="F5" s="7" t="s">
        <v>13</v>
      </c>
      <c r="G5" s="7" t="s">
        <v>14</v>
      </c>
      <c r="H5" s="7"/>
      <c r="I5" s="7"/>
      <c r="J5" s="7"/>
    </row>
    <row r="6" spans="1:10" ht="12.75" customHeight="1" x14ac:dyDescent="0.2">
      <c r="A6" s="7">
        <v>2</v>
      </c>
      <c r="B6" s="13" t="s">
        <v>21</v>
      </c>
      <c r="C6" s="14">
        <v>1335</v>
      </c>
      <c r="D6" s="12">
        <v>11800</v>
      </c>
      <c r="E6" s="7" t="s">
        <v>16</v>
      </c>
      <c r="F6" s="7" t="s">
        <v>17</v>
      </c>
      <c r="G6" s="7" t="s">
        <v>14</v>
      </c>
      <c r="H6" s="7"/>
      <c r="I6" s="7"/>
      <c r="J6" s="7"/>
    </row>
    <row r="7" spans="1:10" ht="12.75" customHeight="1" x14ac:dyDescent="0.2">
      <c r="A7" s="7">
        <v>3</v>
      </c>
      <c r="B7" s="13" t="s">
        <v>23</v>
      </c>
      <c r="C7" s="14">
        <v>180</v>
      </c>
      <c r="D7" s="12">
        <v>125000</v>
      </c>
      <c r="E7" s="7" t="s">
        <v>24</v>
      </c>
      <c r="F7" s="7" t="s">
        <v>25</v>
      </c>
      <c r="G7" s="7" t="s">
        <v>14</v>
      </c>
      <c r="H7" s="7"/>
      <c r="I7" s="7"/>
      <c r="J7" s="7"/>
    </row>
    <row r="8" spans="1:10" ht="12.75" customHeight="1" x14ac:dyDescent="0.2">
      <c r="A8" s="7">
        <v>4</v>
      </c>
      <c r="B8" s="13" t="s">
        <v>23</v>
      </c>
      <c r="C8" s="17">
        <v>36</v>
      </c>
      <c r="D8" s="12">
        <v>25000</v>
      </c>
      <c r="E8" s="7" t="s">
        <v>24</v>
      </c>
      <c r="F8" s="7" t="s">
        <v>25</v>
      </c>
      <c r="G8" s="7" t="s">
        <v>14</v>
      </c>
      <c r="H8" s="7"/>
      <c r="I8" s="7"/>
      <c r="J8" s="7"/>
    </row>
    <row r="9" spans="1:10" ht="12.75" customHeight="1" x14ac:dyDescent="0.2">
      <c r="A9" s="7">
        <v>5</v>
      </c>
      <c r="B9" s="13" t="s">
        <v>23</v>
      </c>
      <c r="C9" s="14" t="s">
        <v>22</v>
      </c>
      <c r="D9" s="12">
        <v>50000</v>
      </c>
      <c r="E9" s="7" t="s">
        <v>15</v>
      </c>
      <c r="F9" s="7" t="s">
        <v>13</v>
      </c>
      <c r="G9" s="7" t="s">
        <v>14</v>
      </c>
      <c r="H9" s="7"/>
      <c r="I9" s="7"/>
      <c r="J9" s="7"/>
    </row>
    <row r="10" spans="1:10" ht="12.75" customHeight="1" x14ac:dyDescent="0.2">
      <c r="A10" s="7">
        <v>6</v>
      </c>
      <c r="B10" s="13">
        <v>42845</v>
      </c>
      <c r="C10" s="14" t="s">
        <v>28</v>
      </c>
      <c r="D10" s="12">
        <v>107000</v>
      </c>
      <c r="E10" s="7" t="s">
        <v>26</v>
      </c>
      <c r="F10" s="7" t="s">
        <v>27</v>
      </c>
      <c r="G10" s="7" t="s">
        <v>14</v>
      </c>
      <c r="H10" s="7"/>
      <c r="I10" s="7"/>
      <c r="J10" s="7"/>
    </row>
    <row r="11" spans="1:10" ht="12.75" customHeight="1" x14ac:dyDescent="0.2">
      <c r="A11" s="7">
        <v>7</v>
      </c>
      <c r="B11" s="13">
        <v>42849</v>
      </c>
      <c r="C11" s="14" t="s">
        <v>22</v>
      </c>
      <c r="D11" s="7">
        <v>41000</v>
      </c>
      <c r="E11" s="7" t="s">
        <v>15</v>
      </c>
      <c r="F11" s="7" t="s">
        <v>13</v>
      </c>
      <c r="G11" s="7" t="s">
        <v>14</v>
      </c>
      <c r="H11" s="7"/>
      <c r="I11" s="7"/>
      <c r="J11" s="7"/>
    </row>
    <row r="12" spans="1:10" ht="12.75" customHeight="1" x14ac:dyDescent="0.2">
      <c r="A12" s="7">
        <v>8</v>
      </c>
      <c r="B12" s="13">
        <v>42850</v>
      </c>
      <c r="C12" s="14" t="s">
        <v>29</v>
      </c>
      <c r="D12" s="7">
        <v>26200</v>
      </c>
      <c r="E12" s="7" t="s">
        <v>30</v>
      </c>
      <c r="F12" s="7" t="s">
        <v>13</v>
      </c>
      <c r="G12" s="7" t="s">
        <v>14</v>
      </c>
      <c r="H12" s="7"/>
      <c r="I12" s="7"/>
      <c r="J12" s="7"/>
    </row>
    <row r="13" spans="1:10" ht="12.75" customHeight="1" x14ac:dyDescent="0.2">
      <c r="A13" s="7">
        <v>9</v>
      </c>
      <c r="B13" s="13">
        <v>42852</v>
      </c>
      <c r="C13" s="14" t="s">
        <v>22</v>
      </c>
      <c r="D13" s="7">
        <v>56000</v>
      </c>
      <c r="E13" s="7" t="s">
        <v>15</v>
      </c>
      <c r="F13" s="7" t="s">
        <v>13</v>
      </c>
      <c r="G13" s="7" t="s">
        <v>31</v>
      </c>
      <c r="H13" s="7"/>
      <c r="I13" s="7"/>
      <c r="J13" s="7"/>
    </row>
    <row r="14" spans="1:10" ht="12.75" customHeight="1" x14ac:dyDescent="0.2">
      <c r="A14" s="7">
        <v>10</v>
      </c>
      <c r="B14" s="13">
        <v>42854</v>
      </c>
      <c r="C14" s="14" t="s">
        <v>32</v>
      </c>
      <c r="D14" s="7">
        <v>150000</v>
      </c>
      <c r="E14" s="7" t="s">
        <v>33</v>
      </c>
      <c r="F14" s="7" t="s">
        <v>34</v>
      </c>
      <c r="G14" s="7" t="s">
        <v>35</v>
      </c>
      <c r="H14" s="7"/>
      <c r="I14" s="7"/>
      <c r="J14" s="7"/>
    </row>
    <row r="15" spans="1:10" x14ac:dyDescent="0.2">
      <c r="A15" s="32"/>
      <c r="B15" s="33" t="s">
        <v>83</v>
      </c>
      <c r="C15" s="34"/>
      <c r="D15" s="35">
        <f>SUM(D5:D14)</f>
        <v>610000</v>
      </c>
      <c r="E15" s="32"/>
      <c r="F15" s="32"/>
      <c r="G15" s="32"/>
      <c r="H15" s="32"/>
      <c r="I15" s="32"/>
      <c r="J15" s="32"/>
    </row>
    <row r="16" spans="1:10" x14ac:dyDescent="0.2">
      <c r="B16" s="3"/>
      <c r="C16" s="18"/>
      <c r="D16" s="2"/>
      <c r="E16" s="2"/>
      <c r="F16" s="4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H19" sqref="H19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9.42578125" bestFit="1" customWidth="1"/>
    <col min="5" max="5" width="7.5703125" bestFit="1" customWidth="1"/>
    <col min="6" max="6" width="24.7109375" bestFit="1" customWidth="1"/>
    <col min="7" max="7" width="9" bestFit="1" customWidth="1"/>
    <col min="8" max="8" width="22.42578125" bestFit="1" customWidth="1"/>
    <col min="9" max="9" width="16" bestFit="1" customWidth="1"/>
    <col min="10" max="10" width="19.7109375" bestFit="1" customWidth="1"/>
  </cols>
  <sheetData>
    <row r="1" spans="1:11" s="6" customFormat="1" ht="18.75" thickBot="1" x14ac:dyDescent="0.3">
      <c r="A1" s="69" t="s">
        <v>104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s="6" customFormat="1" ht="13.5" thickBot="1" x14ac:dyDescent="0.25">
      <c r="A2" s="11"/>
      <c r="B2" s="72" t="s">
        <v>7</v>
      </c>
      <c r="C2" s="73"/>
      <c r="D2" s="73"/>
      <c r="E2" s="73"/>
      <c r="F2" s="73"/>
      <c r="G2" s="73"/>
      <c r="H2" s="74"/>
      <c r="I2" s="75" t="s">
        <v>8</v>
      </c>
      <c r="J2" s="76"/>
      <c r="K2" s="77"/>
    </row>
    <row r="3" spans="1:11" s="6" customFormat="1" x14ac:dyDescent="0.2">
      <c r="A3" s="67" t="s">
        <v>12</v>
      </c>
      <c r="B3" s="67" t="s">
        <v>4</v>
      </c>
      <c r="C3" s="67" t="s">
        <v>0</v>
      </c>
      <c r="D3" s="65"/>
      <c r="E3" s="67" t="s">
        <v>1</v>
      </c>
      <c r="F3" s="67" t="s">
        <v>2</v>
      </c>
      <c r="G3" s="67" t="s">
        <v>3</v>
      </c>
      <c r="H3" s="63" t="s">
        <v>5</v>
      </c>
      <c r="I3" s="67" t="s">
        <v>9</v>
      </c>
      <c r="J3" s="67" t="s">
        <v>11</v>
      </c>
      <c r="K3" s="67" t="s">
        <v>10</v>
      </c>
    </row>
    <row r="4" spans="1:11" s="6" customFormat="1" ht="12.75" customHeight="1" x14ac:dyDescent="0.2">
      <c r="A4" s="68"/>
      <c r="B4" s="68"/>
      <c r="C4" s="68"/>
      <c r="D4" s="66" t="s">
        <v>106</v>
      </c>
      <c r="E4" s="68"/>
      <c r="F4" s="68"/>
      <c r="G4" s="68"/>
      <c r="H4" s="64" t="s">
        <v>6</v>
      </c>
      <c r="I4" s="68"/>
      <c r="J4" s="68"/>
      <c r="K4" s="68"/>
    </row>
    <row r="5" spans="1:11" s="6" customFormat="1" ht="12.75" customHeight="1" x14ac:dyDescent="0.2">
      <c r="A5" s="56">
        <v>1</v>
      </c>
      <c r="B5" s="57">
        <v>43101</v>
      </c>
      <c r="C5" s="58">
        <v>219</v>
      </c>
      <c r="D5" s="58" t="s">
        <v>107</v>
      </c>
      <c r="E5" s="56">
        <v>50000</v>
      </c>
      <c r="F5" s="56" t="s">
        <v>24</v>
      </c>
      <c r="G5" s="56" t="s">
        <v>25</v>
      </c>
      <c r="H5" s="56" t="s">
        <v>14</v>
      </c>
      <c r="I5" s="56"/>
      <c r="J5" s="56"/>
      <c r="K5" s="56"/>
    </row>
    <row r="6" spans="1:11" s="6" customFormat="1" ht="12.75" customHeight="1" x14ac:dyDescent="0.2">
      <c r="A6" s="56">
        <v>2</v>
      </c>
      <c r="B6" s="57">
        <v>43103</v>
      </c>
      <c r="C6" s="58" t="s">
        <v>105</v>
      </c>
      <c r="D6" s="58"/>
      <c r="E6" s="56">
        <v>5000</v>
      </c>
      <c r="F6" s="56" t="s">
        <v>96</v>
      </c>
      <c r="G6" s="56" t="s">
        <v>13</v>
      </c>
      <c r="H6" s="56" t="s">
        <v>14</v>
      </c>
      <c r="I6" s="56"/>
      <c r="J6" s="56"/>
      <c r="K6" s="56"/>
    </row>
    <row r="7" spans="1:11" s="6" customFormat="1" ht="12.75" customHeight="1" x14ac:dyDescent="0.2">
      <c r="A7" s="56">
        <v>3</v>
      </c>
      <c r="B7" s="57"/>
      <c r="C7" s="58"/>
      <c r="D7" s="58"/>
      <c r="E7" s="56"/>
      <c r="F7" s="56"/>
      <c r="G7" s="56"/>
      <c r="H7" s="56"/>
      <c r="I7" s="56"/>
      <c r="J7" s="56"/>
      <c r="K7" s="56"/>
    </row>
    <row r="8" spans="1:11" s="6" customFormat="1" ht="12.75" customHeight="1" x14ac:dyDescent="0.2">
      <c r="A8" s="56">
        <v>4</v>
      </c>
      <c r="B8" s="57"/>
      <c r="C8" s="59"/>
      <c r="D8" s="59"/>
      <c r="E8" s="56"/>
      <c r="F8" s="56"/>
      <c r="G8" s="56"/>
      <c r="H8" s="56"/>
      <c r="I8" s="56"/>
      <c r="J8" s="56"/>
      <c r="K8" s="56"/>
    </row>
    <row r="9" spans="1:11" s="25" customFormat="1" x14ac:dyDescent="0.2">
      <c r="A9" s="60">
        <v>5</v>
      </c>
      <c r="B9" s="57"/>
      <c r="C9" s="58"/>
      <c r="D9" s="58"/>
      <c r="E9" s="60"/>
      <c r="F9" s="58"/>
      <c r="G9" s="58"/>
      <c r="H9" s="58"/>
      <c r="I9" s="58"/>
      <c r="J9" s="58"/>
      <c r="K9" s="58"/>
    </row>
    <row r="10" spans="1:11" x14ac:dyDescent="0.2">
      <c r="A10" s="56">
        <v>6</v>
      </c>
      <c r="B10" s="57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6">
        <v>7</v>
      </c>
      <c r="B11" s="57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6">
        <v>8</v>
      </c>
      <c r="B12" s="57"/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6">
        <v>9</v>
      </c>
      <c r="B13" s="57"/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6">
        <v>10</v>
      </c>
      <c r="B14" s="57"/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21">
        <v>11</v>
      </c>
      <c r="B15" s="43"/>
      <c r="C15" s="61"/>
      <c r="D15" s="61"/>
      <c r="E15" s="61"/>
      <c r="F15" s="61"/>
      <c r="G15" s="61"/>
      <c r="H15" s="61"/>
      <c r="I15" s="61"/>
      <c r="J15" s="21"/>
      <c r="K15" s="21"/>
    </row>
    <row r="16" spans="1:11" x14ac:dyDescent="0.2">
      <c r="A16" s="62"/>
      <c r="B16" s="62"/>
      <c r="C16" s="62"/>
      <c r="D16" s="62"/>
      <c r="E16" s="62">
        <f>SUM(E5:E15)</f>
        <v>55000</v>
      </c>
      <c r="F16" s="62"/>
      <c r="G16" s="62"/>
      <c r="H16" s="62"/>
      <c r="I16" s="62"/>
      <c r="J16" s="62"/>
      <c r="K16" s="62"/>
    </row>
  </sheetData>
  <mergeCells count="12">
    <mergeCell ref="J3:J4"/>
    <mergeCell ref="K3:K4"/>
    <mergeCell ref="A1:K1"/>
    <mergeCell ref="B2:H2"/>
    <mergeCell ref="I2:K2"/>
    <mergeCell ref="A3:A4"/>
    <mergeCell ref="B3:B4"/>
    <mergeCell ref="C3:C4"/>
    <mergeCell ref="E3:E4"/>
    <mergeCell ref="F3:F4"/>
    <mergeCell ref="G3:G4"/>
    <mergeCell ref="I3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H19" sqref="H19"/>
    </sheetView>
  </sheetViews>
  <sheetFormatPr defaultRowHeight="12.75" x14ac:dyDescent="0.2"/>
  <cols>
    <col min="1" max="1" width="6" style="6" bestFit="1" customWidth="1"/>
    <col min="2" max="2" width="24.140625" style="1" bestFit="1" customWidth="1"/>
    <col min="3" max="3" width="20.140625" style="6" bestFit="1" customWidth="1"/>
    <col min="4" max="4" width="8.140625" style="6" bestFit="1" customWidth="1"/>
    <col min="5" max="5" width="20.28515625" style="6" bestFit="1" customWidth="1"/>
    <col min="6" max="6" width="9.5703125" style="6" bestFit="1" customWidth="1"/>
    <col min="7" max="7" width="22.85546875" style="6" bestFit="1" customWidth="1"/>
    <col min="8" max="8" width="16" style="6" bestFit="1" customWidth="1"/>
    <col min="9" max="9" width="19.7109375" style="6" bestFit="1" customWidth="1"/>
    <col min="10" max="10" width="7.7109375" style="6" bestFit="1" customWidth="1"/>
    <col min="11" max="16384" width="9.140625" style="6"/>
  </cols>
  <sheetData>
    <row r="1" spans="1:10" ht="18.75" thickBot="1" x14ac:dyDescent="0.3">
      <c r="A1" s="69" t="s">
        <v>19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15" t="s">
        <v>5</v>
      </c>
      <c r="H3" s="67" t="s">
        <v>9</v>
      </c>
      <c r="I3" s="67" t="s">
        <v>11</v>
      </c>
      <c r="J3" s="67" t="s">
        <v>10</v>
      </c>
    </row>
    <row r="4" spans="1:10" ht="12.75" customHeight="1" x14ac:dyDescent="0.2">
      <c r="A4" s="68"/>
      <c r="B4" s="68"/>
      <c r="C4" s="68"/>
      <c r="D4" s="68"/>
      <c r="E4" s="68"/>
      <c r="F4" s="68"/>
      <c r="G4" s="16" t="s">
        <v>6</v>
      </c>
      <c r="H4" s="68"/>
      <c r="I4" s="68"/>
      <c r="J4" s="68"/>
    </row>
    <row r="5" spans="1:10" ht="12.75" customHeight="1" x14ac:dyDescent="0.2">
      <c r="A5" s="7">
        <v>1</v>
      </c>
      <c r="B5" s="13">
        <v>42858</v>
      </c>
      <c r="C5" s="14" t="s">
        <v>36</v>
      </c>
      <c r="D5" s="12">
        <v>150000</v>
      </c>
      <c r="E5" s="7" t="s">
        <v>37</v>
      </c>
      <c r="F5" s="7" t="s">
        <v>38</v>
      </c>
      <c r="G5" s="7" t="s">
        <v>14</v>
      </c>
      <c r="H5" s="7"/>
      <c r="I5" s="7"/>
      <c r="J5" s="7"/>
    </row>
    <row r="6" spans="1:10" ht="12.75" customHeight="1" x14ac:dyDescent="0.2">
      <c r="A6" s="7">
        <v>2</v>
      </c>
      <c r="B6" s="13">
        <v>42861</v>
      </c>
      <c r="C6" s="14">
        <v>181</v>
      </c>
      <c r="D6" s="12">
        <v>75000</v>
      </c>
      <c r="E6" s="7" t="s">
        <v>41</v>
      </c>
      <c r="F6" s="7" t="s">
        <v>42</v>
      </c>
      <c r="G6" s="7" t="s">
        <v>52</v>
      </c>
      <c r="H6" s="7"/>
      <c r="I6" s="7"/>
      <c r="J6" s="7"/>
    </row>
    <row r="7" spans="1:10" ht="12.75" customHeight="1" x14ac:dyDescent="0.2">
      <c r="A7" s="7">
        <v>3</v>
      </c>
      <c r="B7" s="13">
        <v>42863</v>
      </c>
      <c r="C7" s="14" t="s">
        <v>43</v>
      </c>
      <c r="D7" s="12">
        <v>11400</v>
      </c>
      <c r="E7" s="7" t="s">
        <v>44</v>
      </c>
      <c r="F7" s="7" t="s">
        <v>45</v>
      </c>
      <c r="G7" s="7" t="s">
        <v>31</v>
      </c>
      <c r="H7" s="7"/>
      <c r="I7" s="7"/>
      <c r="J7" s="7"/>
    </row>
    <row r="8" spans="1:10" ht="12.75" customHeight="1" x14ac:dyDescent="0.2">
      <c r="A8" s="7">
        <v>4</v>
      </c>
      <c r="B8" s="13">
        <v>42863</v>
      </c>
      <c r="C8" s="17" t="s">
        <v>46</v>
      </c>
      <c r="D8" s="12">
        <v>456000</v>
      </c>
      <c r="E8" s="7" t="s">
        <v>37</v>
      </c>
      <c r="F8" s="7" t="s">
        <v>38</v>
      </c>
      <c r="G8" s="7" t="s">
        <v>14</v>
      </c>
      <c r="H8" s="7"/>
      <c r="I8" s="7"/>
      <c r="J8" s="7"/>
    </row>
    <row r="9" spans="1:10" ht="12.75" customHeight="1" x14ac:dyDescent="0.2">
      <c r="A9" s="7">
        <v>5</v>
      </c>
      <c r="B9" s="13">
        <v>42864</v>
      </c>
      <c r="C9" s="14">
        <v>14862</v>
      </c>
      <c r="D9" s="7">
        <v>9000</v>
      </c>
      <c r="E9" s="7" t="s">
        <v>39</v>
      </c>
      <c r="F9" s="7" t="s">
        <v>40</v>
      </c>
      <c r="G9" s="7" t="s">
        <v>14</v>
      </c>
      <c r="H9" s="7"/>
      <c r="I9" s="7"/>
      <c r="J9" s="7"/>
    </row>
    <row r="10" spans="1:10" ht="12.75" customHeight="1" x14ac:dyDescent="0.2">
      <c r="A10" s="7">
        <v>6</v>
      </c>
      <c r="B10" s="13">
        <v>42865</v>
      </c>
      <c r="C10" s="14" t="s">
        <v>51</v>
      </c>
      <c r="D10" s="12">
        <v>40000</v>
      </c>
      <c r="E10" s="7" t="s">
        <v>49</v>
      </c>
      <c r="F10" s="7" t="s">
        <v>50</v>
      </c>
      <c r="G10" s="7" t="s">
        <v>52</v>
      </c>
      <c r="H10" s="7"/>
      <c r="I10" s="7"/>
      <c r="J10" s="7"/>
    </row>
    <row r="11" spans="1:10" ht="12.75" customHeight="1" x14ac:dyDescent="0.2">
      <c r="A11" s="7">
        <v>7</v>
      </c>
      <c r="B11" s="13">
        <v>42865</v>
      </c>
      <c r="C11" s="14">
        <v>14523</v>
      </c>
      <c r="D11" s="7">
        <v>9800</v>
      </c>
      <c r="E11" s="7" t="s">
        <v>47</v>
      </c>
      <c r="F11" s="7" t="s">
        <v>48</v>
      </c>
      <c r="G11" s="7" t="s">
        <v>31</v>
      </c>
      <c r="H11" s="7"/>
      <c r="I11" s="7"/>
      <c r="J11" s="7"/>
    </row>
    <row r="12" spans="1:10" ht="12.75" customHeight="1" x14ac:dyDescent="0.2">
      <c r="A12" s="7">
        <v>8</v>
      </c>
      <c r="B12" s="13">
        <v>42873</v>
      </c>
      <c r="C12" s="14">
        <v>182</v>
      </c>
      <c r="D12" s="7">
        <v>50000</v>
      </c>
      <c r="E12" s="7" t="s">
        <v>41</v>
      </c>
      <c r="F12" s="7" t="s">
        <v>42</v>
      </c>
      <c r="G12" s="7" t="s">
        <v>14</v>
      </c>
      <c r="H12" s="7"/>
      <c r="I12" s="7"/>
      <c r="J12" s="7"/>
    </row>
    <row r="13" spans="1:10" ht="12.75" customHeight="1" x14ac:dyDescent="0.2">
      <c r="A13" s="7">
        <v>9</v>
      </c>
      <c r="B13" s="13">
        <v>42879</v>
      </c>
      <c r="C13" s="7">
        <v>338</v>
      </c>
      <c r="D13" s="7">
        <v>32975</v>
      </c>
      <c r="E13" s="7" t="s">
        <v>54</v>
      </c>
      <c r="F13" s="7" t="s">
        <v>53</v>
      </c>
      <c r="G13" s="7" t="s">
        <v>14</v>
      </c>
      <c r="H13" s="7"/>
      <c r="I13" s="7"/>
      <c r="J13" s="7"/>
    </row>
    <row r="14" spans="1:10" x14ac:dyDescent="0.2">
      <c r="A14" s="32"/>
      <c r="B14" s="33" t="s">
        <v>83</v>
      </c>
      <c r="C14" s="36"/>
      <c r="D14" s="35">
        <f>SUM(D5:D13)</f>
        <v>834175</v>
      </c>
      <c r="E14" s="32"/>
      <c r="F14" s="32"/>
      <c r="G14" s="32"/>
      <c r="H14" s="32"/>
      <c r="I14" s="32"/>
      <c r="J14" s="32"/>
    </row>
    <row r="15" spans="1:10" x14ac:dyDescent="0.2">
      <c r="B15" s="3"/>
      <c r="C15" s="2"/>
      <c r="D15" s="2"/>
      <c r="E15" s="2"/>
      <c r="F15" s="4"/>
    </row>
  </sheetData>
  <mergeCells count="12"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  <mergeCell ref="I3:I4"/>
    <mergeCell ref="J3:J4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21" sqref="M21"/>
    </sheetView>
  </sheetViews>
  <sheetFormatPr defaultRowHeight="12.75" x14ac:dyDescent="0.2"/>
  <cols>
    <col min="1" max="1" width="9.140625" style="6"/>
    <col min="2" max="2" width="24.140625" style="1" bestFit="1" customWidth="1"/>
    <col min="3" max="3" width="27.85546875" style="6" bestFit="1" customWidth="1"/>
    <col min="4" max="4" width="16.5703125" style="6" customWidth="1"/>
    <col min="5" max="5" width="38" style="6" bestFit="1" customWidth="1"/>
    <col min="6" max="6" width="20.7109375" style="6" customWidth="1"/>
    <col min="7" max="7" width="25" style="6" customWidth="1"/>
    <col min="8" max="8" width="16" style="6" bestFit="1" customWidth="1"/>
    <col min="9" max="9" width="19.7109375" style="6" bestFit="1" customWidth="1"/>
    <col min="10" max="10" width="7.7109375" style="6" bestFit="1" customWidth="1"/>
    <col min="11" max="16384" width="9.140625" style="6"/>
  </cols>
  <sheetData>
    <row r="1" spans="1:10" ht="18.75" thickBot="1" x14ac:dyDescent="0.3">
      <c r="A1" s="69" t="s">
        <v>20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9" t="s">
        <v>5</v>
      </c>
      <c r="H3" s="67" t="s">
        <v>9</v>
      </c>
      <c r="I3" s="67" t="s">
        <v>11</v>
      </c>
      <c r="J3" s="67" t="s">
        <v>10</v>
      </c>
    </row>
    <row r="4" spans="1:10" ht="12.75" customHeight="1" x14ac:dyDescent="0.2">
      <c r="A4" s="68"/>
      <c r="B4" s="68"/>
      <c r="C4" s="68"/>
      <c r="D4" s="68"/>
      <c r="E4" s="68"/>
      <c r="F4" s="68"/>
      <c r="G4" s="10" t="s">
        <v>6</v>
      </c>
      <c r="H4" s="68"/>
      <c r="I4" s="68"/>
      <c r="J4" s="68"/>
    </row>
    <row r="5" spans="1:10" ht="12.75" customHeight="1" x14ac:dyDescent="0.2">
      <c r="A5" s="7">
        <v>1</v>
      </c>
      <c r="B5" s="13">
        <v>42898</v>
      </c>
      <c r="C5" s="7" t="s">
        <v>55</v>
      </c>
      <c r="D5" s="7">
        <v>1000000</v>
      </c>
      <c r="E5" s="7" t="s">
        <v>56</v>
      </c>
      <c r="F5" s="7" t="s">
        <v>57</v>
      </c>
      <c r="G5" s="7" t="s">
        <v>58</v>
      </c>
      <c r="H5" s="7"/>
      <c r="I5" s="7"/>
      <c r="J5" s="7"/>
    </row>
    <row r="6" spans="1:10" ht="12.75" customHeight="1" x14ac:dyDescent="0.2">
      <c r="A6" s="7">
        <v>2</v>
      </c>
      <c r="B6" s="13">
        <v>42899</v>
      </c>
      <c r="C6" s="7" t="s">
        <v>59</v>
      </c>
      <c r="D6" s="7">
        <v>100000</v>
      </c>
      <c r="E6" s="7" t="s">
        <v>26</v>
      </c>
      <c r="F6" s="7" t="s">
        <v>27</v>
      </c>
      <c r="G6" s="7" t="s">
        <v>58</v>
      </c>
      <c r="H6" s="7"/>
      <c r="I6" s="7"/>
      <c r="J6" s="7"/>
    </row>
    <row r="7" spans="1:10" ht="12.75" customHeight="1" x14ac:dyDescent="0.2">
      <c r="A7" s="7">
        <v>3</v>
      </c>
      <c r="B7" s="13">
        <v>42900</v>
      </c>
      <c r="C7" s="7" t="s">
        <v>60</v>
      </c>
      <c r="D7" s="7">
        <v>5800</v>
      </c>
      <c r="E7" s="7" t="s">
        <v>61</v>
      </c>
      <c r="F7" s="7" t="s">
        <v>13</v>
      </c>
      <c r="G7" s="7" t="s">
        <v>14</v>
      </c>
      <c r="H7" s="7"/>
      <c r="I7" s="7"/>
      <c r="J7" s="7"/>
    </row>
    <row r="8" spans="1:10" ht="12.75" customHeight="1" x14ac:dyDescent="0.2">
      <c r="A8" s="7">
        <v>4</v>
      </c>
      <c r="B8" s="13">
        <v>42900</v>
      </c>
      <c r="C8" s="8" t="s">
        <v>62</v>
      </c>
      <c r="D8" s="7">
        <v>100000</v>
      </c>
      <c r="E8" s="7" t="s">
        <v>26</v>
      </c>
      <c r="F8" s="7" t="s">
        <v>27</v>
      </c>
      <c r="G8" s="7" t="s">
        <v>58</v>
      </c>
      <c r="H8" s="7"/>
      <c r="I8" s="7"/>
      <c r="J8" s="7"/>
    </row>
    <row r="9" spans="1:10" ht="12.75" customHeight="1" x14ac:dyDescent="0.2">
      <c r="A9" s="7">
        <v>5</v>
      </c>
      <c r="B9" s="13">
        <v>42900</v>
      </c>
      <c r="C9" s="7">
        <v>792495</v>
      </c>
      <c r="D9" s="7">
        <v>800000</v>
      </c>
      <c r="E9" s="7" t="s">
        <v>63</v>
      </c>
      <c r="F9" s="7" t="s">
        <v>64</v>
      </c>
      <c r="G9" s="7" t="s">
        <v>58</v>
      </c>
      <c r="H9" s="7"/>
      <c r="I9" s="7"/>
      <c r="J9" s="7"/>
    </row>
    <row r="10" spans="1:10" ht="12.75" customHeight="1" x14ac:dyDescent="0.2">
      <c r="A10" s="7">
        <v>6</v>
      </c>
      <c r="B10" s="13">
        <v>42901</v>
      </c>
      <c r="C10" s="7" t="s">
        <v>65</v>
      </c>
      <c r="D10" s="7">
        <v>150000</v>
      </c>
      <c r="E10" s="7" t="s">
        <v>66</v>
      </c>
      <c r="F10" s="7" t="s">
        <v>67</v>
      </c>
      <c r="G10" s="7" t="s">
        <v>58</v>
      </c>
      <c r="H10" s="7"/>
      <c r="I10" s="7"/>
      <c r="J10" s="7"/>
    </row>
    <row r="11" spans="1:10" ht="12.75" customHeight="1" x14ac:dyDescent="0.2">
      <c r="A11" s="7">
        <v>7</v>
      </c>
      <c r="B11" s="13">
        <v>42901</v>
      </c>
      <c r="C11" s="7">
        <v>14870</v>
      </c>
      <c r="D11" s="7">
        <v>150000</v>
      </c>
      <c r="E11" s="7" t="s">
        <v>68</v>
      </c>
      <c r="F11" s="7" t="s">
        <v>69</v>
      </c>
      <c r="G11" s="7" t="s">
        <v>58</v>
      </c>
      <c r="H11" s="7"/>
      <c r="I11" s="7"/>
      <c r="J11" s="7"/>
    </row>
    <row r="12" spans="1:10" ht="12.75" customHeight="1" x14ac:dyDescent="0.2">
      <c r="A12" s="7">
        <v>8</v>
      </c>
      <c r="B12" s="13">
        <v>42901</v>
      </c>
      <c r="C12" s="7">
        <v>367</v>
      </c>
      <c r="D12" s="7">
        <v>61450</v>
      </c>
      <c r="E12" s="7" t="s">
        <v>70</v>
      </c>
      <c r="F12" s="7" t="s">
        <v>71</v>
      </c>
      <c r="G12" s="7" t="s">
        <v>58</v>
      </c>
      <c r="H12" s="7"/>
      <c r="I12" s="7"/>
      <c r="J12" s="7"/>
    </row>
    <row r="13" spans="1:10" ht="12.75" customHeight="1" x14ac:dyDescent="0.2">
      <c r="A13" s="7">
        <v>9</v>
      </c>
      <c r="B13" s="13">
        <v>42901</v>
      </c>
      <c r="C13" s="7" t="s">
        <v>72</v>
      </c>
      <c r="D13" s="7">
        <v>170000</v>
      </c>
      <c r="E13" s="7" t="s">
        <v>30</v>
      </c>
      <c r="F13" s="7" t="s">
        <v>13</v>
      </c>
      <c r="G13" s="7" t="s">
        <v>58</v>
      </c>
      <c r="H13" s="7"/>
      <c r="I13" s="7"/>
      <c r="J13" s="7"/>
    </row>
    <row r="14" spans="1:10" ht="12.75" customHeight="1" x14ac:dyDescent="0.2">
      <c r="A14" s="7">
        <v>10</v>
      </c>
      <c r="B14" s="13">
        <v>42901</v>
      </c>
      <c r="C14" s="7" t="s">
        <v>73</v>
      </c>
      <c r="D14" s="7">
        <v>100000</v>
      </c>
      <c r="E14" s="7" t="s">
        <v>26</v>
      </c>
      <c r="F14" s="7" t="s">
        <v>27</v>
      </c>
      <c r="G14" s="7" t="s">
        <v>58</v>
      </c>
      <c r="H14" s="7"/>
      <c r="I14" s="7"/>
      <c r="J14" s="7"/>
    </row>
    <row r="15" spans="1:10" ht="12.75" customHeight="1" x14ac:dyDescent="0.2">
      <c r="A15" s="7">
        <v>11</v>
      </c>
      <c r="B15" s="13">
        <v>42901</v>
      </c>
      <c r="C15" s="7" t="s">
        <v>75</v>
      </c>
      <c r="D15" s="7">
        <v>1500000</v>
      </c>
      <c r="E15" s="7" t="s">
        <v>56</v>
      </c>
      <c r="F15" s="7" t="s">
        <v>57</v>
      </c>
      <c r="G15" s="7" t="s">
        <v>58</v>
      </c>
      <c r="H15" s="7"/>
      <c r="I15" s="7"/>
      <c r="J15" s="7"/>
    </row>
    <row r="16" spans="1:10" ht="12.75" customHeight="1" x14ac:dyDescent="0.2">
      <c r="A16" s="7">
        <v>12</v>
      </c>
      <c r="B16" s="13">
        <v>42901</v>
      </c>
      <c r="C16" s="7">
        <v>792496</v>
      </c>
      <c r="D16" s="7">
        <v>300000</v>
      </c>
      <c r="E16" s="7" t="s">
        <v>63</v>
      </c>
      <c r="F16" s="7" t="s">
        <v>64</v>
      </c>
      <c r="G16" s="7" t="s">
        <v>58</v>
      </c>
      <c r="H16" s="7"/>
      <c r="I16" s="7"/>
      <c r="J16" s="7"/>
    </row>
    <row r="17" spans="1:10" ht="12.75" customHeight="1" x14ac:dyDescent="0.2">
      <c r="A17" s="7">
        <v>13</v>
      </c>
      <c r="B17" s="13">
        <v>42901</v>
      </c>
      <c r="C17" s="7"/>
      <c r="D17" s="7">
        <v>300000</v>
      </c>
      <c r="E17" s="7" t="s">
        <v>74</v>
      </c>
      <c r="F17" s="7" t="s">
        <v>17</v>
      </c>
      <c r="G17" s="7" t="s">
        <v>58</v>
      </c>
      <c r="H17" s="7"/>
      <c r="I17" s="7"/>
      <c r="J17" s="7"/>
    </row>
    <row r="18" spans="1:10" ht="12.75" customHeight="1" x14ac:dyDescent="0.2">
      <c r="A18" s="7">
        <v>14</v>
      </c>
      <c r="B18" s="13">
        <v>42906</v>
      </c>
      <c r="C18" s="7"/>
      <c r="D18" s="7">
        <v>100000</v>
      </c>
      <c r="E18" s="7" t="s">
        <v>24</v>
      </c>
      <c r="F18" s="7" t="s">
        <v>25</v>
      </c>
      <c r="G18" s="7" t="s">
        <v>14</v>
      </c>
      <c r="H18" s="7"/>
      <c r="I18" s="7"/>
      <c r="J18" s="7"/>
    </row>
    <row r="19" spans="1:10" x14ac:dyDescent="0.2">
      <c r="A19" s="7">
        <v>15</v>
      </c>
      <c r="B19" s="13">
        <v>42914</v>
      </c>
      <c r="C19" s="5"/>
      <c r="D19" s="5">
        <v>200000</v>
      </c>
      <c r="E19" s="5" t="s">
        <v>63</v>
      </c>
      <c r="F19" s="7" t="s">
        <v>64</v>
      </c>
      <c r="G19" s="7" t="s">
        <v>58</v>
      </c>
      <c r="H19" s="7"/>
      <c r="I19" s="7"/>
      <c r="J19" s="7"/>
    </row>
    <row r="20" spans="1:10" x14ac:dyDescent="0.2">
      <c r="A20" s="7">
        <v>16</v>
      </c>
      <c r="B20" s="13">
        <v>42916</v>
      </c>
      <c r="C20" s="7"/>
      <c r="D20" s="7">
        <v>280000</v>
      </c>
      <c r="E20" s="7" t="s">
        <v>63</v>
      </c>
      <c r="F20" s="7" t="s">
        <v>64</v>
      </c>
      <c r="G20" s="7" t="s">
        <v>58</v>
      </c>
      <c r="H20" s="7"/>
      <c r="I20" s="7"/>
      <c r="J20" s="7"/>
    </row>
    <row r="21" spans="1:10" x14ac:dyDescent="0.2">
      <c r="A21" s="32"/>
      <c r="B21" s="33" t="s">
        <v>83</v>
      </c>
      <c r="C21" s="32"/>
      <c r="D21" s="36">
        <f>SUM(D5:D20)</f>
        <v>5317250</v>
      </c>
      <c r="E21" s="32"/>
      <c r="F21" s="32"/>
      <c r="G21" s="32"/>
      <c r="H21" s="32"/>
      <c r="I21" s="32"/>
      <c r="J21" s="32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16" sqref="E16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19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  <col min="10" max="10" width="7.7109375" bestFit="1" customWidth="1"/>
  </cols>
  <sheetData>
    <row r="1" spans="1:10" s="6" customFormat="1" ht="18.75" thickBot="1" x14ac:dyDescent="0.3">
      <c r="A1" s="69" t="s">
        <v>76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19" t="s">
        <v>5</v>
      </c>
      <c r="H3" s="67" t="s">
        <v>9</v>
      </c>
      <c r="I3" s="67" t="s">
        <v>11</v>
      </c>
      <c r="J3" s="67" t="s">
        <v>10</v>
      </c>
    </row>
    <row r="4" spans="1:10" s="6" customFormat="1" ht="12.75" customHeight="1" x14ac:dyDescent="0.2">
      <c r="A4" s="68"/>
      <c r="B4" s="68"/>
      <c r="C4" s="68"/>
      <c r="D4" s="68"/>
      <c r="E4" s="68"/>
      <c r="F4" s="68"/>
      <c r="G4" s="20" t="s">
        <v>6</v>
      </c>
      <c r="H4" s="68"/>
      <c r="I4" s="68"/>
      <c r="J4" s="68"/>
    </row>
    <row r="5" spans="1:10" s="6" customFormat="1" ht="12.75" customHeight="1" x14ac:dyDescent="0.2">
      <c r="A5" s="7">
        <v>1</v>
      </c>
      <c r="B5" s="13">
        <v>42919</v>
      </c>
      <c r="C5" s="7" t="s">
        <v>77</v>
      </c>
      <c r="D5" s="7">
        <v>40000</v>
      </c>
      <c r="E5" s="7" t="s">
        <v>15</v>
      </c>
      <c r="F5" s="7" t="s">
        <v>13</v>
      </c>
      <c r="G5" s="7" t="s">
        <v>14</v>
      </c>
      <c r="H5" s="7"/>
      <c r="I5" s="7"/>
      <c r="J5" s="7"/>
    </row>
    <row r="6" spans="1:10" s="6" customFormat="1" ht="12.75" customHeight="1" x14ac:dyDescent="0.2">
      <c r="A6" s="7">
        <v>2</v>
      </c>
      <c r="B6" s="13">
        <v>42923</v>
      </c>
      <c r="C6" s="7" t="s">
        <v>78</v>
      </c>
      <c r="D6" s="7">
        <v>500000</v>
      </c>
      <c r="E6" s="7" t="s">
        <v>56</v>
      </c>
      <c r="F6" s="7" t="s">
        <v>57</v>
      </c>
      <c r="G6" s="7" t="s">
        <v>79</v>
      </c>
      <c r="H6" s="7"/>
      <c r="I6" s="7"/>
      <c r="J6" s="7"/>
    </row>
    <row r="7" spans="1:10" s="6" customFormat="1" ht="12.75" customHeight="1" x14ac:dyDescent="0.2">
      <c r="A7" s="7">
        <v>3</v>
      </c>
      <c r="B7" s="13">
        <v>42938</v>
      </c>
      <c r="C7" s="7">
        <v>192</v>
      </c>
      <c r="D7" s="7">
        <v>100000</v>
      </c>
      <c r="E7" s="7" t="s">
        <v>24</v>
      </c>
      <c r="F7" s="7" t="s">
        <v>25</v>
      </c>
      <c r="G7" s="7" t="s">
        <v>14</v>
      </c>
      <c r="H7" s="7"/>
      <c r="I7" s="7"/>
      <c r="J7" s="7"/>
    </row>
    <row r="8" spans="1:10" s="6" customFormat="1" ht="12.75" customHeight="1" x14ac:dyDescent="0.2">
      <c r="A8" s="7">
        <v>4</v>
      </c>
      <c r="B8" s="13">
        <v>42941</v>
      </c>
      <c r="C8" s="8" t="s">
        <v>55</v>
      </c>
      <c r="D8" s="7">
        <v>140000</v>
      </c>
      <c r="E8" s="7" t="s">
        <v>56</v>
      </c>
      <c r="F8" s="7" t="s">
        <v>57</v>
      </c>
      <c r="G8" s="7" t="s">
        <v>14</v>
      </c>
      <c r="H8" s="7"/>
      <c r="I8" s="7"/>
      <c r="J8" s="7"/>
    </row>
    <row r="9" spans="1:10" s="25" customFormat="1" x14ac:dyDescent="0.2">
      <c r="A9" s="26">
        <v>5</v>
      </c>
      <c r="B9" s="13">
        <v>42944</v>
      </c>
      <c r="C9" s="24" t="s">
        <v>77</v>
      </c>
      <c r="D9" s="26">
        <v>20000</v>
      </c>
      <c r="E9" s="24" t="s">
        <v>15</v>
      </c>
      <c r="F9" s="24" t="s">
        <v>13</v>
      </c>
      <c r="G9" s="24" t="s">
        <v>14</v>
      </c>
      <c r="H9" s="24"/>
      <c r="I9" s="24"/>
      <c r="J9" s="24"/>
    </row>
    <row r="10" spans="1:10" x14ac:dyDescent="0.2">
      <c r="A10" s="37"/>
      <c r="B10" s="38" t="s">
        <v>83</v>
      </c>
      <c r="C10" s="37"/>
      <c r="D10" s="37">
        <f>SUM(D5:D9)</f>
        <v>800000</v>
      </c>
      <c r="E10" s="37"/>
      <c r="F10" s="37"/>
      <c r="G10" s="37"/>
      <c r="H10" s="37"/>
      <c r="I10" s="37"/>
      <c r="J10" s="37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H8" sqref="H8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19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  <col min="10" max="10" width="7.7109375" bestFit="1" customWidth="1"/>
  </cols>
  <sheetData>
    <row r="1" spans="1:10" s="6" customFormat="1" ht="18.75" thickBot="1" x14ac:dyDescent="0.3">
      <c r="A1" s="69" t="s">
        <v>80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22" t="s">
        <v>5</v>
      </c>
      <c r="H3" s="67" t="s">
        <v>9</v>
      </c>
      <c r="I3" s="67" t="s">
        <v>11</v>
      </c>
      <c r="J3" s="67" t="s">
        <v>10</v>
      </c>
    </row>
    <row r="4" spans="1:10" s="6" customFormat="1" ht="12.75" customHeight="1" x14ac:dyDescent="0.2">
      <c r="A4" s="68"/>
      <c r="B4" s="68"/>
      <c r="C4" s="68"/>
      <c r="D4" s="68"/>
      <c r="E4" s="68"/>
      <c r="F4" s="68"/>
      <c r="G4" s="23" t="s">
        <v>6</v>
      </c>
      <c r="H4" s="68"/>
      <c r="I4" s="68"/>
      <c r="J4" s="68"/>
    </row>
    <row r="5" spans="1:10" s="6" customFormat="1" ht="12.75" customHeight="1" x14ac:dyDescent="0.2">
      <c r="A5" s="29">
        <v>1</v>
      </c>
      <c r="B5" s="30">
        <v>42975</v>
      </c>
      <c r="C5" s="29">
        <v>14896</v>
      </c>
      <c r="D5" s="29">
        <v>15000</v>
      </c>
      <c r="E5" s="29" t="s">
        <v>68</v>
      </c>
      <c r="F5" s="29" t="s">
        <v>69</v>
      </c>
      <c r="G5" s="29" t="s">
        <v>14</v>
      </c>
      <c r="H5" s="29"/>
      <c r="I5" s="29"/>
      <c r="J5" s="29"/>
    </row>
    <row r="6" spans="1:10" s="6" customFormat="1" ht="12.75" customHeight="1" x14ac:dyDescent="0.2">
      <c r="A6" s="29">
        <v>2</v>
      </c>
      <c r="B6" s="30">
        <v>42975</v>
      </c>
      <c r="C6" s="29">
        <v>201</v>
      </c>
      <c r="D6" s="29">
        <v>120000</v>
      </c>
      <c r="E6" s="29" t="s">
        <v>24</v>
      </c>
      <c r="F6" s="29" t="s">
        <v>25</v>
      </c>
      <c r="G6" s="29" t="s">
        <v>14</v>
      </c>
      <c r="H6" s="29"/>
      <c r="I6" s="29"/>
      <c r="J6" s="29"/>
    </row>
    <row r="7" spans="1:10" s="6" customFormat="1" ht="12.75" customHeight="1" x14ac:dyDescent="0.2">
      <c r="A7" s="29">
        <v>3</v>
      </c>
      <c r="B7" s="30">
        <v>42976</v>
      </c>
      <c r="C7" s="29" t="s">
        <v>82</v>
      </c>
      <c r="D7" s="29">
        <v>24060</v>
      </c>
      <c r="E7" s="29" t="s">
        <v>30</v>
      </c>
      <c r="F7" s="29" t="s">
        <v>13</v>
      </c>
      <c r="G7" s="29" t="s">
        <v>14</v>
      </c>
      <c r="H7" s="29"/>
      <c r="I7" s="29"/>
      <c r="J7" s="29"/>
    </row>
    <row r="8" spans="1:10" s="6" customFormat="1" ht="12.75" customHeight="1" x14ac:dyDescent="0.2">
      <c r="A8" s="29">
        <v>4</v>
      </c>
      <c r="B8" s="30">
        <v>42978</v>
      </c>
      <c r="C8" s="29" t="s">
        <v>84</v>
      </c>
      <c r="D8" s="29">
        <v>61500</v>
      </c>
      <c r="E8" s="29" t="s">
        <v>63</v>
      </c>
      <c r="F8" s="29" t="s">
        <v>64</v>
      </c>
      <c r="G8" s="29" t="s">
        <v>14</v>
      </c>
      <c r="H8" s="29"/>
      <c r="I8" s="29"/>
      <c r="J8" s="29"/>
    </row>
    <row r="9" spans="1:10" x14ac:dyDescent="0.2">
      <c r="A9" s="31"/>
      <c r="B9" s="31" t="s">
        <v>83</v>
      </c>
      <c r="C9" s="31"/>
      <c r="D9" s="31">
        <f>SUM(D5:D8)</f>
        <v>220560</v>
      </c>
      <c r="E9" s="31"/>
      <c r="F9" s="31"/>
      <c r="G9" s="31"/>
      <c r="H9" s="31"/>
      <c r="I9" s="31"/>
      <c r="J9" s="31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9" sqref="B19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19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  <col min="10" max="10" width="7.7109375" bestFit="1" customWidth="1"/>
  </cols>
  <sheetData>
    <row r="1" spans="1:10" s="6" customFormat="1" ht="18.75" thickBot="1" x14ac:dyDescent="0.3">
      <c r="A1" s="69" t="s">
        <v>81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27" t="s">
        <v>5</v>
      </c>
      <c r="H3" s="67" t="s">
        <v>9</v>
      </c>
      <c r="I3" s="67" t="s">
        <v>11</v>
      </c>
      <c r="J3" s="67" t="s">
        <v>10</v>
      </c>
    </row>
    <row r="4" spans="1:10" s="6" customFormat="1" ht="12.75" customHeight="1" x14ac:dyDescent="0.2">
      <c r="A4" s="68"/>
      <c r="B4" s="68"/>
      <c r="C4" s="68"/>
      <c r="D4" s="68"/>
      <c r="E4" s="68"/>
      <c r="F4" s="68"/>
      <c r="G4" s="28" t="s">
        <v>6</v>
      </c>
      <c r="H4" s="68"/>
      <c r="I4" s="68"/>
      <c r="J4" s="68"/>
    </row>
    <row r="5" spans="1:10" s="6" customFormat="1" ht="12.75" customHeight="1" x14ac:dyDescent="0.2">
      <c r="A5" s="7">
        <v>1</v>
      </c>
      <c r="B5" s="13">
        <v>42984</v>
      </c>
      <c r="C5" s="7">
        <v>202</v>
      </c>
      <c r="D5" s="7">
        <v>45000</v>
      </c>
      <c r="E5" s="7" t="s">
        <v>24</v>
      </c>
      <c r="F5" s="7" t="s">
        <v>25</v>
      </c>
      <c r="G5" s="7" t="s">
        <v>14</v>
      </c>
      <c r="H5" s="7"/>
      <c r="I5" s="7"/>
      <c r="J5" s="7"/>
    </row>
    <row r="6" spans="1:10" s="6" customFormat="1" ht="12.75" customHeight="1" x14ac:dyDescent="0.2">
      <c r="A6" s="7">
        <v>2</v>
      </c>
      <c r="B6" s="13">
        <v>42986</v>
      </c>
      <c r="C6" s="7">
        <v>203</v>
      </c>
      <c r="D6" s="7">
        <v>30000</v>
      </c>
      <c r="E6" s="7" t="s">
        <v>24</v>
      </c>
      <c r="F6" s="7" t="s">
        <v>25</v>
      </c>
      <c r="G6" s="7" t="s">
        <v>14</v>
      </c>
      <c r="H6" s="7"/>
      <c r="I6" s="7"/>
      <c r="J6" s="7"/>
    </row>
    <row r="7" spans="1:10" s="6" customFormat="1" ht="12.75" customHeight="1" x14ac:dyDescent="0.2">
      <c r="A7" s="7">
        <v>3</v>
      </c>
      <c r="B7" s="13">
        <v>42989</v>
      </c>
      <c r="C7" s="7">
        <v>204</v>
      </c>
      <c r="D7" s="7">
        <v>45000</v>
      </c>
      <c r="E7" s="7" t="s">
        <v>24</v>
      </c>
      <c r="F7" s="7" t="s">
        <v>25</v>
      </c>
      <c r="G7" s="7" t="s">
        <v>14</v>
      </c>
      <c r="H7" s="7"/>
      <c r="I7" s="7"/>
      <c r="J7" s="7"/>
    </row>
    <row r="8" spans="1:10" s="6" customFormat="1" ht="12.75" customHeight="1" x14ac:dyDescent="0.2">
      <c r="A8" s="7">
        <v>4</v>
      </c>
      <c r="B8" s="13">
        <v>42992</v>
      </c>
      <c r="C8" s="41" t="s">
        <v>22</v>
      </c>
      <c r="D8" s="7">
        <v>20000</v>
      </c>
      <c r="E8" s="7" t="s">
        <v>15</v>
      </c>
      <c r="F8" s="7" t="s">
        <v>13</v>
      </c>
      <c r="G8" s="7" t="s">
        <v>14</v>
      </c>
      <c r="H8" s="7"/>
      <c r="I8" s="7"/>
      <c r="J8" s="7"/>
    </row>
    <row r="9" spans="1:10" s="25" customFormat="1" x14ac:dyDescent="0.2">
      <c r="A9" s="26">
        <v>5</v>
      </c>
      <c r="B9" s="13">
        <v>42990</v>
      </c>
      <c r="C9" s="26">
        <v>8</v>
      </c>
      <c r="D9" s="26">
        <v>10500</v>
      </c>
      <c r="E9" s="24" t="s">
        <v>66</v>
      </c>
      <c r="F9" s="24" t="s">
        <v>67</v>
      </c>
      <c r="G9" s="24" t="s">
        <v>14</v>
      </c>
      <c r="H9" s="24"/>
      <c r="I9" s="24"/>
      <c r="J9" s="24"/>
    </row>
    <row r="10" spans="1:10" x14ac:dyDescent="0.2">
      <c r="A10" s="21">
        <v>6</v>
      </c>
      <c r="B10" s="43">
        <v>43005</v>
      </c>
      <c r="C10" s="44" t="s">
        <v>86</v>
      </c>
      <c r="D10" s="44">
        <v>12718</v>
      </c>
      <c r="E10" s="42" t="s">
        <v>30</v>
      </c>
      <c r="F10" s="42" t="s">
        <v>13</v>
      </c>
      <c r="G10" s="42" t="s">
        <v>14</v>
      </c>
      <c r="H10" s="21"/>
      <c r="I10" s="21"/>
      <c r="J10" s="21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0" sqref="B10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24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</cols>
  <sheetData>
    <row r="1" spans="1:12" s="6" customFormat="1" ht="18.75" thickBot="1" x14ac:dyDescent="0.3">
      <c r="A1" s="69" t="s">
        <v>85</v>
      </c>
      <c r="B1" s="70"/>
      <c r="C1" s="70"/>
      <c r="D1" s="70"/>
      <c r="E1" s="70"/>
      <c r="F1" s="70"/>
      <c r="G1" s="70"/>
      <c r="H1" s="70"/>
      <c r="I1" s="70"/>
      <c r="J1" s="71"/>
    </row>
    <row r="2" spans="1:12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2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39" t="s">
        <v>5</v>
      </c>
      <c r="H3" s="67" t="s">
        <v>9</v>
      </c>
      <c r="I3" s="67" t="s">
        <v>11</v>
      </c>
      <c r="J3" s="67" t="s">
        <v>10</v>
      </c>
    </row>
    <row r="4" spans="1:12" s="6" customFormat="1" ht="12.75" customHeight="1" x14ac:dyDescent="0.2">
      <c r="A4" s="68"/>
      <c r="B4" s="68"/>
      <c r="C4" s="68"/>
      <c r="D4" s="68"/>
      <c r="E4" s="68"/>
      <c r="F4" s="68"/>
      <c r="G4" s="40" t="s">
        <v>6</v>
      </c>
      <c r="H4" s="68"/>
      <c r="I4" s="68"/>
      <c r="J4" s="68"/>
    </row>
    <row r="5" spans="1:12" s="6" customFormat="1" ht="12.75" customHeight="1" x14ac:dyDescent="0.2">
      <c r="A5" s="7">
        <v>1</v>
      </c>
      <c r="B5" s="49">
        <v>43013</v>
      </c>
      <c r="C5" s="50" t="s">
        <v>87</v>
      </c>
      <c r="D5" s="51">
        <v>30000</v>
      </c>
      <c r="E5" s="51" t="s">
        <v>15</v>
      </c>
      <c r="F5" s="51" t="s">
        <v>13</v>
      </c>
      <c r="G5" s="51" t="s">
        <v>14</v>
      </c>
      <c r="H5" s="51"/>
      <c r="I5" s="51"/>
      <c r="J5" s="51"/>
      <c r="K5" s="52"/>
      <c r="L5" s="52"/>
    </row>
    <row r="6" spans="1:12" s="6" customFormat="1" ht="12.75" customHeight="1" x14ac:dyDescent="0.2">
      <c r="A6" s="7">
        <v>2</v>
      </c>
      <c r="B6" s="49">
        <v>43019</v>
      </c>
      <c r="C6" s="50">
        <v>207</v>
      </c>
      <c r="D6" s="51">
        <v>50000</v>
      </c>
      <c r="E6" s="51" t="s">
        <v>24</v>
      </c>
      <c r="F6" s="51" t="s">
        <v>25</v>
      </c>
      <c r="G6" s="51" t="s">
        <v>14</v>
      </c>
      <c r="H6" s="51"/>
      <c r="I6" s="51"/>
      <c r="J6" s="51"/>
      <c r="K6" s="52"/>
      <c r="L6" s="52"/>
    </row>
    <row r="7" spans="1:12" s="6" customFormat="1" ht="12.75" customHeight="1" x14ac:dyDescent="0.2">
      <c r="A7" s="7">
        <v>3</v>
      </c>
      <c r="B7" s="49">
        <v>43020</v>
      </c>
      <c r="C7" s="50" t="s">
        <v>88</v>
      </c>
      <c r="D7" s="51">
        <v>85750</v>
      </c>
      <c r="E7" s="51" t="s">
        <v>30</v>
      </c>
      <c r="F7" s="51" t="s">
        <v>13</v>
      </c>
      <c r="G7" s="51" t="s">
        <v>14</v>
      </c>
      <c r="H7" s="51"/>
      <c r="I7" s="51"/>
      <c r="J7" s="51"/>
      <c r="K7" s="52"/>
      <c r="L7" s="52"/>
    </row>
    <row r="8" spans="1:12" s="6" customFormat="1" ht="12.75" customHeight="1" x14ac:dyDescent="0.2">
      <c r="A8" s="7">
        <v>4</v>
      </c>
      <c r="B8" s="49">
        <v>43024</v>
      </c>
      <c r="C8" s="53">
        <v>208</v>
      </c>
      <c r="D8" s="51">
        <v>75000</v>
      </c>
      <c r="E8" s="51" t="s">
        <v>24</v>
      </c>
      <c r="F8" s="51" t="s">
        <v>25</v>
      </c>
      <c r="G8" s="51" t="s">
        <v>14</v>
      </c>
      <c r="H8" s="51"/>
      <c r="I8" s="51"/>
      <c r="J8" s="51"/>
      <c r="K8" s="52"/>
      <c r="L8" s="52"/>
    </row>
    <row r="9" spans="1:12" s="25" customFormat="1" x14ac:dyDescent="0.2">
      <c r="A9" s="26">
        <v>5</v>
      </c>
      <c r="B9" s="49">
        <v>43034</v>
      </c>
      <c r="C9" s="50"/>
      <c r="D9" s="54">
        <v>29000</v>
      </c>
      <c r="E9" s="50" t="s">
        <v>63</v>
      </c>
      <c r="F9" s="50" t="s">
        <v>64</v>
      </c>
      <c r="G9" s="50" t="s">
        <v>14</v>
      </c>
      <c r="H9" s="50"/>
      <c r="I9" s="50"/>
      <c r="J9" s="50"/>
      <c r="K9" s="55"/>
      <c r="L9" s="55"/>
    </row>
    <row r="10" spans="1:12" x14ac:dyDescent="0.2">
      <c r="A10" s="21">
        <v>6</v>
      </c>
      <c r="B10" s="49">
        <v>43039</v>
      </c>
      <c r="C10" s="51"/>
      <c r="D10" s="51">
        <v>40000</v>
      </c>
      <c r="E10" s="51" t="s">
        <v>56</v>
      </c>
      <c r="F10" s="51" t="s">
        <v>57</v>
      </c>
      <c r="G10" s="51" t="s">
        <v>14</v>
      </c>
      <c r="H10" s="51"/>
      <c r="I10" s="51"/>
      <c r="J10" s="51"/>
      <c r="K10" s="52"/>
      <c r="L10" s="52"/>
    </row>
    <row r="11" spans="1:12" x14ac:dyDescent="0.2">
      <c r="A11" s="21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2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27" sqref="B27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24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</cols>
  <sheetData>
    <row r="1" spans="1:10" s="6" customFormat="1" ht="18.75" thickBot="1" x14ac:dyDescent="0.3">
      <c r="A1" s="69" t="s">
        <v>91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47" t="s">
        <v>5</v>
      </c>
      <c r="H3" s="67" t="s">
        <v>9</v>
      </c>
      <c r="I3" s="67" t="s">
        <v>11</v>
      </c>
      <c r="J3" s="67" t="s">
        <v>10</v>
      </c>
    </row>
    <row r="4" spans="1:10" s="6" customFormat="1" ht="12.75" customHeight="1" x14ac:dyDescent="0.2">
      <c r="A4" s="68"/>
      <c r="B4" s="68"/>
      <c r="C4" s="68"/>
      <c r="D4" s="68"/>
      <c r="E4" s="68"/>
      <c r="F4" s="68"/>
      <c r="G4" s="48" t="s">
        <v>6</v>
      </c>
      <c r="H4" s="68"/>
      <c r="I4" s="68"/>
      <c r="J4" s="68"/>
    </row>
    <row r="5" spans="1:10" s="6" customFormat="1" ht="12.75" customHeight="1" x14ac:dyDescent="0.2">
      <c r="A5" s="56">
        <v>1</v>
      </c>
      <c r="B5" s="57">
        <v>43041</v>
      </c>
      <c r="C5" s="58">
        <v>402</v>
      </c>
      <c r="D5" s="56">
        <v>3800</v>
      </c>
      <c r="E5" s="56" t="s">
        <v>70</v>
      </c>
      <c r="F5" s="56" t="s">
        <v>71</v>
      </c>
      <c r="G5" s="56" t="s">
        <v>79</v>
      </c>
      <c r="H5" s="56"/>
      <c r="I5" s="56"/>
      <c r="J5" s="56"/>
    </row>
    <row r="6" spans="1:10" s="6" customFormat="1" ht="12.75" customHeight="1" x14ac:dyDescent="0.2">
      <c r="A6" s="56">
        <v>2</v>
      </c>
      <c r="B6" s="57">
        <v>43042</v>
      </c>
      <c r="C6" s="58"/>
      <c r="D6" s="56">
        <v>18000</v>
      </c>
      <c r="E6" s="56" t="s">
        <v>63</v>
      </c>
      <c r="F6" s="56" t="s">
        <v>64</v>
      </c>
      <c r="G6" s="56" t="s">
        <v>14</v>
      </c>
      <c r="H6" s="56"/>
      <c r="I6" s="56"/>
      <c r="J6" s="56"/>
    </row>
    <row r="7" spans="1:10" s="6" customFormat="1" ht="12.75" customHeight="1" x14ac:dyDescent="0.2">
      <c r="A7" s="56">
        <v>3</v>
      </c>
      <c r="B7" s="57">
        <v>43052</v>
      </c>
      <c r="C7" s="58"/>
      <c r="D7" s="56">
        <v>10000</v>
      </c>
      <c r="E7" s="56" t="s">
        <v>30</v>
      </c>
      <c r="F7" s="56" t="s">
        <v>13</v>
      </c>
      <c r="G7" s="56" t="s">
        <v>14</v>
      </c>
      <c r="H7" s="56"/>
      <c r="I7" s="56"/>
      <c r="J7" s="56"/>
    </row>
    <row r="8" spans="1:10" s="6" customFormat="1" ht="12.75" customHeight="1" x14ac:dyDescent="0.2">
      <c r="A8" s="56">
        <v>4</v>
      </c>
      <c r="B8" s="57">
        <v>43053</v>
      </c>
      <c r="C8" s="59">
        <v>411</v>
      </c>
      <c r="D8" s="56">
        <v>90300</v>
      </c>
      <c r="E8" s="56" t="s">
        <v>70</v>
      </c>
      <c r="F8" s="56" t="s">
        <v>71</v>
      </c>
      <c r="G8" s="56" t="s">
        <v>14</v>
      </c>
      <c r="H8" s="56"/>
      <c r="I8" s="56"/>
      <c r="J8" s="56"/>
    </row>
    <row r="9" spans="1:10" s="25" customFormat="1" x14ac:dyDescent="0.2">
      <c r="A9" s="60">
        <v>5</v>
      </c>
      <c r="B9" s="57">
        <v>43053</v>
      </c>
      <c r="C9" s="58" t="s">
        <v>89</v>
      </c>
      <c r="D9" s="60">
        <v>165000</v>
      </c>
      <c r="E9" s="58" t="s">
        <v>56</v>
      </c>
      <c r="F9" s="58" t="s">
        <v>57</v>
      </c>
      <c r="G9" s="58" t="s">
        <v>14</v>
      </c>
      <c r="H9" s="58"/>
      <c r="I9" s="58"/>
      <c r="J9" s="58"/>
    </row>
    <row r="10" spans="1:10" x14ac:dyDescent="0.2">
      <c r="A10" s="56">
        <v>6</v>
      </c>
      <c r="B10" s="57">
        <v>43053</v>
      </c>
      <c r="C10" s="56"/>
      <c r="D10" s="56">
        <v>54000</v>
      </c>
      <c r="E10" s="56" t="s">
        <v>63</v>
      </c>
      <c r="F10" s="56" t="s">
        <v>64</v>
      </c>
      <c r="G10" s="56" t="s">
        <v>14</v>
      </c>
      <c r="H10" s="56"/>
      <c r="I10" s="56"/>
      <c r="J10" s="56"/>
    </row>
    <row r="11" spans="1:10" x14ac:dyDescent="0.2">
      <c r="A11" s="56">
        <v>7</v>
      </c>
      <c r="B11" s="57">
        <v>43054</v>
      </c>
      <c r="C11" s="56">
        <v>209</v>
      </c>
      <c r="D11" s="56">
        <v>100000</v>
      </c>
      <c r="E11" s="56" t="s">
        <v>24</v>
      </c>
      <c r="F11" s="56" t="s">
        <v>25</v>
      </c>
      <c r="G11" s="56" t="s">
        <v>14</v>
      </c>
      <c r="H11" s="56"/>
      <c r="I11" s="56"/>
      <c r="J11" s="56"/>
    </row>
    <row r="12" spans="1:10" x14ac:dyDescent="0.2">
      <c r="A12" s="56">
        <v>8</v>
      </c>
      <c r="B12" s="57">
        <v>43054</v>
      </c>
      <c r="C12" s="56" t="s">
        <v>90</v>
      </c>
      <c r="D12" s="56">
        <v>71000</v>
      </c>
      <c r="E12" s="56" t="s">
        <v>26</v>
      </c>
      <c r="F12" s="56" t="s">
        <v>27</v>
      </c>
      <c r="G12" s="56" t="s">
        <v>14</v>
      </c>
      <c r="H12" s="56"/>
      <c r="I12" s="56"/>
      <c r="J12" s="56"/>
    </row>
    <row r="13" spans="1:10" x14ac:dyDescent="0.2">
      <c r="A13" s="56">
        <v>9</v>
      </c>
      <c r="B13" s="57">
        <v>43056</v>
      </c>
      <c r="C13" s="56">
        <v>1545</v>
      </c>
      <c r="D13" s="56">
        <v>65000</v>
      </c>
      <c r="E13" s="56" t="s">
        <v>74</v>
      </c>
      <c r="F13" s="56" t="s">
        <v>17</v>
      </c>
      <c r="G13" s="56" t="s">
        <v>79</v>
      </c>
      <c r="H13" s="56"/>
      <c r="I13" s="56"/>
      <c r="J13" s="56"/>
    </row>
    <row r="14" spans="1:10" x14ac:dyDescent="0.2">
      <c r="A14" s="56">
        <v>10</v>
      </c>
      <c r="B14" s="57">
        <v>43056</v>
      </c>
      <c r="C14" s="56">
        <v>1546</v>
      </c>
      <c r="D14" s="56">
        <v>500</v>
      </c>
      <c r="E14" s="56" t="s">
        <v>74</v>
      </c>
      <c r="F14" s="56" t="s">
        <v>17</v>
      </c>
      <c r="G14" s="56" t="s">
        <v>14</v>
      </c>
      <c r="H14" s="56"/>
      <c r="I14" s="56"/>
      <c r="J14" s="56"/>
    </row>
    <row r="15" spans="1:10" x14ac:dyDescent="0.2">
      <c r="A15" s="21">
        <v>11</v>
      </c>
      <c r="B15" s="43">
        <v>43062</v>
      </c>
      <c r="C15" s="61" t="s">
        <v>92</v>
      </c>
      <c r="D15" s="61">
        <v>28000</v>
      </c>
      <c r="E15" s="61" t="s">
        <v>93</v>
      </c>
      <c r="F15" s="61" t="s">
        <v>94</v>
      </c>
      <c r="G15" s="61" t="s">
        <v>14</v>
      </c>
      <c r="H15" s="61"/>
      <c r="I15" s="21"/>
      <c r="J15" s="21"/>
    </row>
    <row r="16" spans="1:10" x14ac:dyDescent="0.2">
      <c r="A16" s="21">
        <v>12</v>
      </c>
      <c r="B16" s="43">
        <v>43067</v>
      </c>
      <c r="C16" s="42">
        <v>215</v>
      </c>
      <c r="D16" s="61">
        <v>66450</v>
      </c>
      <c r="E16" s="61" t="s">
        <v>24</v>
      </c>
      <c r="F16" s="61" t="s">
        <v>25</v>
      </c>
      <c r="G16" s="61" t="s">
        <v>14</v>
      </c>
      <c r="H16" s="61"/>
      <c r="I16" s="21"/>
      <c r="J16" s="21"/>
    </row>
    <row r="17" spans="1:10" x14ac:dyDescent="0.2">
      <c r="A17" s="21">
        <v>13</v>
      </c>
      <c r="B17" s="43">
        <v>43063</v>
      </c>
      <c r="C17" s="61" t="s">
        <v>84</v>
      </c>
      <c r="D17" s="61">
        <v>50000</v>
      </c>
      <c r="E17" s="61" t="s">
        <v>63</v>
      </c>
      <c r="F17" s="61" t="s">
        <v>64</v>
      </c>
      <c r="G17" s="61" t="s">
        <v>14</v>
      </c>
      <c r="H17" s="61"/>
      <c r="I17" s="21"/>
      <c r="J17" s="21"/>
    </row>
    <row r="18" spans="1:10" x14ac:dyDescent="0.2">
      <c r="A18" s="21">
        <v>14</v>
      </c>
      <c r="B18" s="43">
        <v>43066</v>
      </c>
      <c r="C18" s="61" t="s">
        <v>95</v>
      </c>
      <c r="D18" s="61">
        <v>5000</v>
      </c>
      <c r="E18" s="61" t="s">
        <v>96</v>
      </c>
      <c r="F18" s="61" t="s">
        <v>13</v>
      </c>
      <c r="G18" s="61" t="s">
        <v>14</v>
      </c>
      <c r="H18" s="61"/>
      <c r="I18" s="21"/>
      <c r="J18" s="21"/>
    </row>
    <row r="19" spans="1:10" x14ac:dyDescent="0.2">
      <c r="A19" s="21">
        <v>15</v>
      </c>
      <c r="B19" s="43">
        <v>43067</v>
      </c>
      <c r="C19" s="61" t="s">
        <v>84</v>
      </c>
      <c r="D19" s="61">
        <v>50000</v>
      </c>
      <c r="E19" s="61" t="s">
        <v>63</v>
      </c>
      <c r="F19" s="61" t="s">
        <v>64</v>
      </c>
      <c r="G19" s="61" t="s">
        <v>14</v>
      </c>
      <c r="H19" s="61"/>
      <c r="I19" s="21"/>
      <c r="J19" s="21"/>
    </row>
    <row r="20" spans="1:10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">
      <c r="A22" s="62"/>
      <c r="B22" s="62"/>
      <c r="C22" s="62"/>
      <c r="D22" s="62">
        <f>SUM(D5:D21)</f>
        <v>777050</v>
      </c>
      <c r="E22" s="62"/>
      <c r="F22" s="62"/>
      <c r="G22" s="62"/>
      <c r="H22" s="62"/>
      <c r="I22" s="62"/>
      <c r="J22" s="62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7" sqref="E17"/>
    </sheetView>
  </sheetViews>
  <sheetFormatPr defaultRowHeight="12.75" x14ac:dyDescent="0.2"/>
  <cols>
    <col min="1" max="1" width="5.7109375" bestFit="1" customWidth="1"/>
    <col min="2" max="2" width="24.140625" bestFit="1" customWidth="1"/>
    <col min="3" max="3" width="19.140625" bestFit="1" customWidth="1"/>
    <col min="4" max="4" width="7.5703125" bestFit="1" customWidth="1"/>
    <col min="5" max="5" width="24.7109375" bestFit="1" customWidth="1"/>
    <col min="6" max="6" width="9" bestFit="1" customWidth="1"/>
    <col min="7" max="7" width="22.42578125" bestFit="1" customWidth="1"/>
    <col min="8" max="8" width="16" bestFit="1" customWidth="1"/>
    <col min="9" max="9" width="19.7109375" bestFit="1" customWidth="1"/>
  </cols>
  <sheetData>
    <row r="1" spans="1:10" s="6" customFormat="1" ht="18.75" thickBot="1" x14ac:dyDescent="0.3">
      <c r="A1" s="69" t="s">
        <v>97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s="6" customFormat="1" ht="13.5" thickBot="1" x14ac:dyDescent="0.25">
      <c r="A2" s="11"/>
      <c r="B2" s="72" t="s">
        <v>7</v>
      </c>
      <c r="C2" s="73"/>
      <c r="D2" s="73"/>
      <c r="E2" s="73"/>
      <c r="F2" s="73"/>
      <c r="G2" s="74"/>
      <c r="H2" s="75" t="s">
        <v>8</v>
      </c>
      <c r="I2" s="76"/>
      <c r="J2" s="77"/>
    </row>
    <row r="3" spans="1:10" s="6" customFormat="1" x14ac:dyDescent="0.2">
      <c r="A3" s="67" t="s">
        <v>12</v>
      </c>
      <c r="B3" s="67" t="s">
        <v>4</v>
      </c>
      <c r="C3" s="67" t="s">
        <v>0</v>
      </c>
      <c r="D3" s="67" t="s">
        <v>1</v>
      </c>
      <c r="E3" s="67" t="s">
        <v>2</v>
      </c>
      <c r="F3" s="67" t="s">
        <v>3</v>
      </c>
      <c r="G3" s="45" t="s">
        <v>5</v>
      </c>
      <c r="H3" s="67" t="s">
        <v>9</v>
      </c>
      <c r="I3" s="67" t="s">
        <v>11</v>
      </c>
      <c r="J3" s="67" t="s">
        <v>10</v>
      </c>
    </row>
    <row r="4" spans="1:10" s="6" customFormat="1" ht="12.75" customHeight="1" x14ac:dyDescent="0.2">
      <c r="A4" s="68"/>
      <c r="B4" s="68"/>
      <c r="C4" s="68"/>
      <c r="D4" s="68"/>
      <c r="E4" s="68"/>
      <c r="F4" s="68"/>
      <c r="G4" s="46" t="s">
        <v>6</v>
      </c>
      <c r="H4" s="68"/>
      <c r="I4" s="68"/>
      <c r="J4" s="68"/>
    </row>
    <row r="5" spans="1:10" s="6" customFormat="1" ht="12.75" customHeight="1" x14ac:dyDescent="0.2">
      <c r="A5" s="56">
        <v>1</v>
      </c>
      <c r="B5" s="57">
        <v>43070</v>
      </c>
      <c r="C5" s="58" t="s">
        <v>98</v>
      </c>
      <c r="D5" s="56">
        <v>100000</v>
      </c>
      <c r="E5" s="56" t="s">
        <v>56</v>
      </c>
      <c r="F5" s="56" t="s">
        <v>57</v>
      </c>
      <c r="G5" s="56" t="s">
        <v>14</v>
      </c>
      <c r="H5" s="56"/>
      <c r="I5" s="56"/>
      <c r="J5" s="56"/>
    </row>
    <row r="6" spans="1:10" s="6" customFormat="1" ht="12.75" customHeight="1" x14ac:dyDescent="0.2">
      <c r="A6" s="56">
        <v>2</v>
      </c>
      <c r="B6" s="57">
        <v>43070</v>
      </c>
      <c r="C6" s="58" t="s">
        <v>84</v>
      </c>
      <c r="D6" s="56">
        <v>35000</v>
      </c>
      <c r="E6" s="56" t="s">
        <v>63</v>
      </c>
      <c r="F6" s="56" t="s">
        <v>64</v>
      </c>
      <c r="G6" s="56" t="s">
        <v>99</v>
      </c>
      <c r="H6" s="56"/>
      <c r="I6" s="56"/>
      <c r="J6" s="56"/>
    </row>
    <row r="7" spans="1:10" s="6" customFormat="1" ht="12.75" customHeight="1" x14ac:dyDescent="0.2">
      <c r="A7" s="56">
        <v>3</v>
      </c>
      <c r="B7" s="57">
        <v>43075</v>
      </c>
      <c r="C7" s="58" t="s">
        <v>100</v>
      </c>
      <c r="D7" s="56">
        <v>200000</v>
      </c>
      <c r="E7" s="56" t="s">
        <v>56</v>
      </c>
      <c r="F7" s="56" t="s">
        <v>57</v>
      </c>
      <c r="G7" s="56" t="s">
        <v>79</v>
      </c>
      <c r="H7" s="56"/>
      <c r="I7" s="56"/>
      <c r="J7" s="56"/>
    </row>
    <row r="8" spans="1:10" s="6" customFormat="1" ht="12.75" customHeight="1" x14ac:dyDescent="0.2">
      <c r="A8" s="56">
        <v>4</v>
      </c>
      <c r="B8" s="57">
        <v>43084</v>
      </c>
      <c r="C8" s="59">
        <v>416</v>
      </c>
      <c r="D8" s="56">
        <v>25600</v>
      </c>
      <c r="E8" s="56" t="s">
        <v>70</v>
      </c>
      <c r="F8" s="56" t="s">
        <v>71</v>
      </c>
      <c r="G8" s="56" t="s">
        <v>14</v>
      </c>
      <c r="H8" s="56"/>
      <c r="I8" s="56"/>
      <c r="J8" s="56"/>
    </row>
    <row r="9" spans="1:10" s="25" customFormat="1" x14ac:dyDescent="0.2">
      <c r="A9" s="60">
        <v>5</v>
      </c>
      <c r="B9" s="57">
        <v>43083</v>
      </c>
      <c r="C9" s="58" t="s">
        <v>101</v>
      </c>
      <c r="D9" s="60">
        <v>200000</v>
      </c>
      <c r="E9" s="58" t="s">
        <v>56</v>
      </c>
      <c r="F9" s="58" t="s">
        <v>57</v>
      </c>
      <c r="G9" s="58" t="s">
        <v>79</v>
      </c>
      <c r="H9" s="58"/>
      <c r="I9" s="58"/>
      <c r="J9" s="58"/>
    </row>
    <row r="10" spans="1:10" x14ac:dyDescent="0.2">
      <c r="A10" s="56">
        <v>6</v>
      </c>
      <c r="B10" s="57">
        <v>43084</v>
      </c>
      <c r="C10" s="56" t="s">
        <v>102</v>
      </c>
      <c r="D10" s="56">
        <v>31000</v>
      </c>
      <c r="E10" s="56" t="s">
        <v>63</v>
      </c>
      <c r="F10" s="56" t="s">
        <v>64</v>
      </c>
      <c r="G10" s="56" t="s">
        <v>14</v>
      </c>
      <c r="H10" s="56"/>
      <c r="I10" s="56"/>
      <c r="J10" s="56"/>
    </row>
    <row r="11" spans="1:10" x14ac:dyDescent="0.2">
      <c r="A11" s="56">
        <v>7</v>
      </c>
      <c r="B11" s="57">
        <v>43088</v>
      </c>
      <c r="C11" s="56">
        <v>217</v>
      </c>
      <c r="D11" s="56">
        <v>36000</v>
      </c>
      <c r="E11" s="56" t="s">
        <v>24</v>
      </c>
      <c r="F11" s="56" t="s">
        <v>25</v>
      </c>
      <c r="G11" s="56" t="s">
        <v>14</v>
      </c>
      <c r="H11" s="56"/>
      <c r="I11" s="56"/>
      <c r="J11" s="56"/>
    </row>
    <row r="12" spans="1:10" x14ac:dyDescent="0.2">
      <c r="A12" s="56">
        <v>8</v>
      </c>
      <c r="B12" s="57">
        <v>43096</v>
      </c>
      <c r="C12" s="56" t="s">
        <v>103</v>
      </c>
      <c r="D12" s="56">
        <v>200000</v>
      </c>
      <c r="E12" s="56" t="s">
        <v>56</v>
      </c>
      <c r="F12" s="56" t="s">
        <v>57</v>
      </c>
      <c r="G12" s="56" t="s">
        <v>79</v>
      </c>
      <c r="H12" s="56"/>
      <c r="I12" s="56"/>
      <c r="J12" s="56"/>
    </row>
    <row r="13" spans="1:10" x14ac:dyDescent="0.2">
      <c r="A13" s="56">
        <v>9</v>
      </c>
      <c r="B13" s="57"/>
      <c r="C13" s="56"/>
      <c r="D13" s="56"/>
      <c r="E13" s="56"/>
      <c r="F13" s="56"/>
      <c r="G13" s="56"/>
      <c r="H13" s="56"/>
      <c r="I13" s="56"/>
      <c r="J13" s="56"/>
    </row>
    <row r="14" spans="1:10" x14ac:dyDescent="0.2">
      <c r="A14" s="56">
        <v>10</v>
      </c>
      <c r="B14" s="57"/>
      <c r="C14" s="56"/>
      <c r="D14" s="56"/>
      <c r="E14" s="56"/>
      <c r="F14" s="56"/>
      <c r="G14" s="56"/>
      <c r="H14" s="56"/>
      <c r="I14" s="56"/>
      <c r="J14" s="56"/>
    </row>
    <row r="15" spans="1:10" x14ac:dyDescent="0.2">
      <c r="A15" s="21">
        <v>11</v>
      </c>
      <c r="B15" s="43"/>
      <c r="C15" s="61"/>
      <c r="D15" s="61"/>
      <c r="E15" s="61"/>
      <c r="F15" s="61"/>
      <c r="G15" s="61"/>
      <c r="H15" s="61"/>
      <c r="I15" s="21"/>
      <c r="J15" s="21"/>
    </row>
    <row r="16" spans="1:10" x14ac:dyDescent="0.2">
      <c r="A16" s="62"/>
      <c r="B16" s="62"/>
      <c r="C16" s="62"/>
      <c r="D16" s="62">
        <f>SUM(D5:D15)</f>
        <v>827600</v>
      </c>
      <c r="E16" s="62"/>
      <c r="F16" s="62"/>
      <c r="G16" s="62"/>
      <c r="H16" s="62"/>
      <c r="I16" s="62"/>
      <c r="J16" s="62"/>
    </row>
  </sheetData>
  <mergeCells count="12">
    <mergeCell ref="I3:I4"/>
    <mergeCell ref="J3:J4"/>
    <mergeCell ref="A1:J1"/>
    <mergeCell ref="B2:G2"/>
    <mergeCell ref="H2:J2"/>
    <mergeCell ref="A3:A4"/>
    <mergeCell ref="B3:B4"/>
    <mergeCell ref="C3:C4"/>
    <mergeCell ref="D3:D4"/>
    <mergeCell ref="E3:E4"/>
    <mergeCell ref="F3:F4"/>
    <mergeCell ref="H3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APRIL 17</vt:lpstr>
      <vt:lpstr>MAY17</vt:lpstr>
      <vt:lpstr>JUNE17</vt:lpstr>
      <vt:lpstr>JULY 17</vt:lpstr>
      <vt:lpstr>Aug 17</vt:lpstr>
      <vt:lpstr>SEP 17</vt:lpstr>
      <vt:lpstr>Oct 17</vt:lpstr>
      <vt:lpstr>Nov-17 </vt:lpstr>
      <vt:lpstr>DEC.-17</vt:lpstr>
      <vt:lpstr>Jan.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Varsha.Sundaresan</dc:creator>
  <cp:lastModifiedBy>Rajiv Raghuwanshi</cp:lastModifiedBy>
  <cp:lastPrinted>2011-09-19T03:37:07Z</cp:lastPrinted>
  <dcterms:created xsi:type="dcterms:W3CDTF">2011-01-31T10:07:36Z</dcterms:created>
  <dcterms:modified xsi:type="dcterms:W3CDTF">2018-01-08T15:29:23Z</dcterms:modified>
</cp:coreProperties>
</file>