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Packing" sheetId="1" r:id="rId1"/>
    <sheet name="BULKING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0" i="2"/>
  <c r="I30"/>
  <c r="H30"/>
  <c r="G30"/>
  <c r="F30"/>
  <c r="E30"/>
  <c r="D30"/>
  <c r="C30"/>
  <c r="M4" i="1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3"/>
  <c r="E49"/>
  <c r="F49"/>
  <c r="G49"/>
  <c r="H49"/>
  <c r="I49"/>
  <c r="J49"/>
</calcChain>
</file>

<file path=xl/comments1.xml><?xml version="1.0" encoding="utf-8"?>
<comments xmlns="http://schemas.openxmlformats.org/spreadsheetml/2006/main">
  <authors>
    <author>Author</author>
  </authors>
  <commentList>
    <comment ref="D1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3660 Namdhari Seed 3Kg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3660 Namdhari Seed 3Kg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 For Namdhari seed </t>
        </r>
      </text>
    </comment>
  </commentList>
</comments>
</file>

<file path=xl/sharedStrings.xml><?xml version="1.0" encoding="utf-8"?>
<sst xmlns="http://schemas.openxmlformats.org/spreadsheetml/2006/main" count="442" uniqueCount="59">
  <si>
    <t>Date</t>
  </si>
  <si>
    <t>Shift</t>
  </si>
  <si>
    <t>Crop</t>
  </si>
  <si>
    <t>Variety</t>
  </si>
  <si>
    <t>Packing Qty With Pack Size( In kg)</t>
  </si>
  <si>
    <t>Total Qty</t>
  </si>
  <si>
    <t>Remark</t>
  </si>
  <si>
    <t>1Kg</t>
  </si>
  <si>
    <t>3Kg</t>
  </si>
  <si>
    <t>4Kg</t>
  </si>
  <si>
    <t>6Kg</t>
  </si>
  <si>
    <t>Male</t>
  </si>
  <si>
    <t>Female</t>
  </si>
  <si>
    <t>paddy</t>
  </si>
  <si>
    <t>Nepal Packing</t>
  </si>
  <si>
    <t>B Shift</t>
  </si>
  <si>
    <t>Sonari</t>
  </si>
  <si>
    <t>Manual Packing</t>
  </si>
  <si>
    <t>-</t>
  </si>
  <si>
    <t>Machine Cleaning</t>
  </si>
  <si>
    <t>Machine Cleaning &amp; Gunnny Bag Cleaning</t>
  </si>
  <si>
    <t>Night</t>
  </si>
  <si>
    <t>Maize</t>
  </si>
  <si>
    <t>Machine cleaning</t>
  </si>
  <si>
    <t>2355plus</t>
  </si>
  <si>
    <t>Day</t>
  </si>
  <si>
    <t>vertical heater problem m/c stopped 3.3 hours</t>
  </si>
  <si>
    <t>DAY</t>
  </si>
  <si>
    <t>MACHINE CLEANING</t>
  </si>
  <si>
    <t xml:space="preserve">DAY </t>
  </si>
  <si>
    <t>CROP</t>
  </si>
  <si>
    <t>VARIETY</t>
  </si>
  <si>
    <t>PACK SIZE</t>
  </si>
  <si>
    <t>1KG</t>
  </si>
  <si>
    <t>1.5KG</t>
  </si>
  <si>
    <t>2.5KG</t>
  </si>
  <si>
    <t>3KG</t>
  </si>
  <si>
    <t>4KG</t>
  </si>
  <si>
    <t>5KG</t>
  </si>
  <si>
    <t>6KG</t>
  </si>
  <si>
    <t>10KG</t>
  </si>
  <si>
    <t>PADDY</t>
  </si>
  <si>
    <t>2233PLUS</t>
  </si>
  <si>
    <t>2355PLUS</t>
  </si>
  <si>
    <t>MINI BHOG</t>
  </si>
  <si>
    <t>SONARI</t>
  </si>
  <si>
    <t>SHINY</t>
  </si>
  <si>
    <t>2375PLUS</t>
  </si>
  <si>
    <t>MAIZE</t>
  </si>
  <si>
    <t>BAJRA</t>
  </si>
  <si>
    <t>Bulk packing40kg</t>
  </si>
  <si>
    <t>27P09</t>
  </si>
  <si>
    <t>Export Packing.</t>
  </si>
  <si>
    <t>25 Kg</t>
  </si>
  <si>
    <t>Total Labour</t>
  </si>
  <si>
    <t>Labour Details</t>
  </si>
  <si>
    <t xml:space="preserve"> Machine cleaning&amp;Nepal packing</t>
  </si>
  <si>
    <t>Total QTY</t>
  </si>
  <si>
    <t>S/R Verification &amp;  Bulking  For 2019-2020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</si>
</sst>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4" fillId="0" borderId="0" xfId="0" applyFont="1"/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164" fontId="4" fillId="5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3"/>
  <sheetViews>
    <sheetView workbookViewId="0">
      <pane ySplit="2" topLeftCell="A3" activePane="bottomLeft" state="frozen"/>
      <selection pane="bottomLeft" activeCell="N3" sqref="N3"/>
    </sheetView>
  </sheetViews>
  <sheetFormatPr defaultRowHeight="15"/>
  <cols>
    <col min="1" max="1" width="13.42578125" style="3" bestFit="1" customWidth="1"/>
    <col min="2" max="8" width="9.140625" style="4"/>
    <col min="9" max="9" width="21.140625" style="4" bestFit="1" customWidth="1"/>
    <col min="10" max="10" width="7.42578125" style="4" bestFit="1" customWidth="1"/>
    <col min="11" max="11" width="7.140625" style="4" bestFit="1" customWidth="1"/>
    <col min="12" max="12" width="9.5703125" style="4" bestFit="1" customWidth="1"/>
    <col min="13" max="13" width="15.42578125" style="4" bestFit="1" customWidth="1"/>
    <col min="14" max="14" width="43" style="4" bestFit="1" customWidth="1"/>
  </cols>
  <sheetData>
    <row r="1" spans="1:14" s="8" customFormat="1" ht="18.75">
      <c r="A1" s="27" t="s">
        <v>0</v>
      </c>
      <c r="B1" s="29" t="s">
        <v>1</v>
      </c>
      <c r="C1" s="31" t="s">
        <v>2</v>
      </c>
      <c r="D1" s="33" t="s">
        <v>3</v>
      </c>
      <c r="E1" s="24" t="s">
        <v>4</v>
      </c>
      <c r="F1" s="25"/>
      <c r="G1" s="25"/>
      <c r="H1" s="25"/>
      <c r="I1" s="25"/>
      <c r="J1" s="26"/>
      <c r="K1" s="20" t="s">
        <v>55</v>
      </c>
      <c r="L1" s="21"/>
      <c r="M1" s="21"/>
      <c r="N1" s="22" t="s">
        <v>6</v>
      </c>
    </row>
    <row r="2" spans="1:14" s="8" customFormat="1" ht="18.75">
      <c r="A2" s="28"/>
      <c r="B2" s="30"/>
      <c r="C2" s="32"/>
      <c r="D2" s="34"/>
      <c r="E2" s="9" t="s">
        <v>7</v>
      </c>
      <c r="F2" s="10" t="s">
        <v>8</v>
      </c>
      <c r="G2" s="9" t="s">
        <v>9</v>
      </c>
      <c r="H2" s="11" t="s">
        <v>10</v>
      </c>
      <c r="I2" s="9" t="s">
        <v>50</v>
      </c>
      <c r="J2" s="11" t="s">
        <v>53</v>
      </c>
      <c r="K2" s="9" t="s">
        <v>11</v>
      </c>
      <c r="L2" s="11" t="s">
        <v>12</v>
      </c>
      <c r="M2" s="9" t="s">
        <v>54</v>
      </c>
      <c r="N2" s="23"/>
    </row>
    <row r="3" spans="1:14">
      <c r="A3" s="1">
        <v>43549</v>
      </c>
      <c r="B3" s="2" t="s">
        <v>15</v>
      </c>
      <c r="C3" s="2" t="s">
        <v>13</v>
      </c>
      <c r="D3" s="2">
        <v>2245</v>
      </c>
      <c r="E3" s="2">
        <v>3390</v>
      </c>
      <c r="F3" s="2" t="s">
        <v>18</v>
      </c>
      <c r="G3" s="2" t="s">
        <v>18</v>
      </c>
      <c r="H3" s="2" t="s">
        <v>18</v>
      </c>
      <c r="I3" s="2" t="s">
        <v>18</v>
      </c>
      <c r="J3" s="2" t="s">
        <v>18</v>
      </c>
      <c r="K3" s="2">
        <v>13</v>
      </c>
      <c r="L3" s="2">
        <v>0</v>
      </c>
      <c r="M3" s="2">
        <f>+K3+L3</f>
        <v>13</v>
      </c>
      <c r="N3" s="2" t="s">
        <v>56</v>
      </c>
    </row>
    <row r="4" spans="1:14">
      <c r="A4" s="1">
        <v>43550</v>
      </c>
      <c r="B4" s="2" t="s">
        <v>15</v>
      </c>
      <c r="C4" s="2" t="s">
        <v>13</v>
      </c>
      <c r="D4" s="2" t="s">
        <v>16</v>
      </c>
      <c r="E4" s="2" t="s">
        <v>18</v>
      </c>
      <c r="F4" s="2" t="s">
        <v>18</v>
      </c>
      <c r="G4" s="2" t="s">
        <v>18</v>
      </c>
      <c r="H4" s="2">
        <v>5148</v>
      </c>
      <c r="I4" s="2" t="s">
        <v>18</v>
      </c>
      <c r="J4" s="2" t="s">
        <v>18</v>
      </c>
      <c r="K4" s="2">
        <v>13</v>
      </c>
      <c r="L4" s="2">
        <v>0</v>
      </c>
      <c r="M4" s="2">
        <f t="shared" ref="M4:M47" si="0">+K4+L4</f>
        <v>13</v>
      </c>
      <c r="N4" s="2" t="s">
        <v>17</v>
      </c>
    </row>
    <row r="5" spans="1:14">
      <c r="A5" s="1">
        <v>43551</v>
      </c>
      <c r="B5" s="2" t="s">
        <v>15</v>
      </c>
      <c r="C5" s="2" t="s">
        <v>13</v>
      </c>
      <c r="D5" s="2" t="s">
        <v>16</v>
      </c>
      <c r="E5" s="2" t="s">
        <v>18</v>
      </c>
      <c r="F5" s="2" t="s">
        <v>18</v>
      </c>
      <c r="G5" s="2" t="s">
        <v>18</v>
      </c>
      <c r="H5" s="2">
        <v>10872</v>
      </c>
      <c r="I5" s="2" t="s">
        <v>18</v>
      </c>
      <c r="J5" s="2" t="s">
        <v>18</v>
      </c>
      <c r="K5" s="2">
        <v>13</v>
      </c>
      <c r="L5" s="2">
        <v>0</v>
      </c>
      <c r="M5" s="2">
        <f t="shared" si="0"/>
        <v>13</v>
      </c>
      <c r="N5" s="2" t="s">
        <v>17</v>
      </c>
    </row>
    <row r="6" spans="1:14">
      <c r="A6" s="1">
        <v>43552</v>
      </c>
      <c r="B6" s="2" t="s">
        <v>15</v>
      </c>
      <c r="C6" s="2" t="s">
        <v>13</v>
      </c>
      <c r="D6" s="2" t="s">
        <v>16</v>
      </c>
      <c r="E6" s="2" t="s">
        <v>18</v>
      </c>
      <c r="F6" s="2" t="s">
        <v>18</v>
      </c>
      <c r="G6" s="2" t="s">
        <v>18</v>
      </c>
      <c r="H6" s="2">
        <v>7200</v>
      </c>
      <c r="I6" s="2" t="s">
        <v>18</v>
      </c>
      <c r="J6" s="2" t="s">
        <v>18</v>
      </c>
      <c r="K6" s="2">
        <v>14</v>
      </c>
      <c r="L6" s="2">
        <v>0</v>
      </c>
      <c r="M6" s="2">
        <f t="shared" si="0"/>
        <v>14</v>
      </c>
      <c r="N6" s="2" t="s">
        <v>17</v>
      </c>
    </row>
    <row r="7" spans="1:14">
      <c r="A7" s="1">
        <v>43553</v>
      </c>
      <c r="B7" s="2" t="s">
        <v>15</v>
      </c>
      <c r="C7" s="2" t="s">
        <v>13</v>
      </c>
      <c r="D7" s="2" t="s">
        <v>16</v>
      </c>
      <c r="E7" s="2" t="s">
        <v>18</v>
      </c>
      <c r="F7" s="2" t="s">
        <v>18</v>
      </c>
      <c r="G7" s="2" t="s">
        <v>18</v>
      </c>
      <c r="H7" s="2">
        <v>13536</v>
      </c>
      <c r="I7" s="2" t="s">
        <v>18</v>
      </c>
      <c r="J7" s="2" t="s">
        <v>18</v>
      </c>
      <c r="K7" s="2">
        <v>13</v>
      </c>
      <c r="L7" s="2">
        <v>0</v>
      </c>
      <c r="M7" s="2">
        <f t="shared" si="0"/>
        <v>13</v>
      </c>
      <c r="N7" s="2" t="s">
        <v>17</v>
      </c>
    </row>
    <row r="8" spans="1:14">
      <c r="A8" s="1">
        <v>43554</v>
      </c>
      <c r="B8" s="2" t="s">
        <v>15</v>
      </c>
      <c r="C8" s="2" t="s">
        <v>18</v>
      </c>
      <c r="D8" s="2" t="s">
        <v>18</v>
      </c>
      <c r="E8" s="2" t="s">
        <v>18</v>
      </c>
      <c r="F8" s="2" t="s">
        <v>18</v>
      </c>
      <c r="G8" s="2" t="s">
        <v>18</v>
      </c>
      <c r="H8" s="2" t="s">
        <v>18</v>
      </c>
      <c r="I8" s="2" t="s">
        <v>18</v>
      </c>
      <c r="J8" s="2" t="s">
        <v>18</v>
      </c>
      <c r="K8" s="2">
        <v>13</v>
      </c>
      <c r="L8" s="2">
        <v>0</v>
      </c>
      <c r="M8" s="2">
        <f t="shared" si="0"/>
        <v>13</v>
      </c>
      <c r="N8" s="2" t="s">
        <v>20</v>
      </c>
    </row>
    <row r="9" spans="1:14">
      <c r="A9" s="1">
        <v>43556</v>
      </c>
      <c r="B9" s="2" t="s">
        <v>21</v>
      </c>
      <c r="C9" s="2" t="s">
        <v>22</v>
      </c>
      <c r="D9" s="2">
        <v>4307</v>
      </c>
      <c r="E9" s="2" t="s">
        <v>18</v>
      </c>
      <c r="F9" s="2" t="s">
        <v>18</v>
      </c>
      <c r="G9" s="2">
        <v>20096</v>
      </c>
      <c r="H9" s="2" t="s">
        <v>18</v>
      </c>
      <c r="I9" s="2" t="s">
        <v>18</v>
      </c>
      <c r="J9" s="2" t="s">
        <v>18</v>
      </c>
      <c r="K9" s="2">
        <v>11</v>
      </c>
      <c r="L9" s="2">
        <v>0</v>
      </c>
      <c r="M9" s="2">
        <f t="shared" si="0"/>
        <v>11</v>
      </c>
      <c r="N9" s="2" t="s">
        <v>18</v>
      </c>
    </row>
    <row r="10" spans="1:14">
      <c r="A10" s="1">
        <v>43557</v>
      </c>
      <c r="B10" s="2" t="s">
        <v>21</v>
      </c>
      <c r="C10" s="2" t="s">
        <v>13</v>
      </c>
      <c r="D10" s="2">
        <v>2245</v>
      </c>
      <c r="E10" s="2" t="s">
        <v>18</v>
      </c>
      <c r="F10" s="2">
        <v>11070</v>
      </c>
      <c r="G10" s="2" t="s">
        <v>18</v>
      </c>
      <c r="H10" s="2" t="s">
        <v>18</v>
      </c>
      <c r="I10" s="2" t="s">
        <v>18</v>
      </c>
      <c r="J10" s="2" t="s">
        <v>18</v>
      </c>
      <c r="K10" s="2">
        <v>12</v>
      </c>
      <c r="L10" s="2">
        <v>0</v>
      </c>
      <c r="M10" s="2">
        <f t="shared" si="0"/>
        <v>12</v>
      </c>
      <c r="N10" s="2" t="s">
        <v>19</v>
      </c>
    </row>
    <row r="11" spans="1:14">
      <c r="A11" s="1">
        <v>43558</v>
      </c>
      <c r="B11" s="2" t="s">
        <v>21</v>
      </c>
      <c r="C11" s="2" t="s">
        <v>13</v>
      </c>
      <c r="D11" s="2">
        <v>2245</v>
      </c>
      <c r="E11" s="2" t="s">
        <v>18</v>
      </c>
      <c r="F11" s="2">
        <v>8100</v>
      </c>
      <c r="G11" s="2" t="s">
        <v>18</v>
      </c>
      <c r="H11" s="2" t="s">
        <v>18</v>
      </c>
      <c r="I11" s="2" t="s">
        <v>18</v>
      </c>
      <c r="J11" s="2" t="s">
        <v>18</v>
      </c>
      <c r="K11" s="2">
        <v>11</v>
      </c>
      <c r="L11" s="2">
        <v>0</v>
      </c>
      <c r="M11" s="2">
        <f t="shared" si="0"/>
        <v>11</v>
      </c>
      <c r="N11" s="2" t="s">
        <v>23</v>
      </c>
    </row>
    <row r="12" spans="1:14">
      <c r="A12" s="1">
        <v>43559</v>
      </c>
      <c r="B12" s="2" t="s">
        <v>21</v>
      </c>
      <c r="C12" s="2" t="s">
        <v>13</v>
      </c>
      <c r="D12" s="2" t="s">
        <v>24</v>
      </c>
      <c r="E12" s="2" t="s">
        <v>18</v>
      </c>
      <c r="F12" s="2">
        <v>22080</v>
      </c>
      <c r="G12" s="2" t="s">
        <v>18</v>
      </c>
      <c r="H12" s="2" t="s">
        <v>18</v>
      </c>
      <c r="I12" s="2" t="s">
        <v>18</v>
      </c>
      <c r="J12" s="2" t="s">
        <v>18</v>
      </c>
      <c r="K12" s="2">
        <v>10</v>
      </c>
      <c r="L12" s="2">
        <v>0</v>
      </c>
      <c r="M12" s="2">
        <f t="shared" si="0"/>
        <v>10</v>
      </c>
      <c r="N12" s="2" t="s">
        <v>18</v>
      </c>
    </row>
    <row r="13" spans="1:14">
      <c r="A13" s="1">
        <v>43560</v>
      </c>
      <c r="B13" s="2" t="s">
        <v>21</v>
      </c>
      <c r="C13" s="2" t="s">
        <v>13</v>
      </c>
      <c r="D13" s="2" t="s">
        <v>24</v>
      </c>
      <c r="E13" s="2" t="s">
        <v>18</v>
      </c>
      <c r="F13" s="2">
        <v>21300</v>
      </c>
      <c r="G13" s="2" t="s">
        <v>18</v>
      </c>
      <c r="H13" s="2" t="s">
        <v>18</v>
      </c>
      <c r="I13" s="2" t="s">
        <v>18</v>
      </c>
      <c r="J13" s="2" t="s">
        <v>18</v>
      </c>
      <c r="K13" s="2">
        <v>10</v>
      </c>
      <c r="L13" s="2">
        <v>0</v>
      </c>
      <c r="M13" s="2">
        <f t="shared" si="0"/>
        <v>10</v>
      </c>
      <c r="N13" s="2" t="s">
        <v>18</v>
      </c>
    </row>
    <row r="14" spans="1:14">
      <c r="A14" s="1">
        <v>43562</v>
      </c>
      <c r="B14" s="2" t="s">
        <v>21</v>
      </c>
      <c r="C14" s="2" t="s">
        <v>13</v>
      </c>
      <c r="D14" s="2" t="s">
        <v>24</v>
      </c>
      <c r="E14" s="2" t="s">
        <v>18</v>
      </c>
      <c r="F14" s="2">
        <v>14200</v>
      </c>
      <c r="G14" s="2" t="s">
        <v>18</v>
      </c>
      <c r="H14" s="2" t="s">
        <v>18</v>
      </c>
      <c r="I14" s="2" t="s">
        <v>18</v>
      </c>
      <c r="J14" s="2" t="s">
        <v>18</v>
      </c>
      <c r="K14" s="2">
        <v>12</v>
      </c>
      <c r="L14" s="2">
        <v>0</v>
      </c>
      <c r="M14" s="2">
        <f t="shared" si="0"/>
        <v>12</v>
      </c>
      <c r="N14" s="2" t="s">
        <v>18</v>
      </c>
    </row>
    <row r="15" spans="1:14">
      <c r="A15" s="1">
        <v>43563</v>
      </c>
      <c r="B15" s="2" t="s">
        <v>21</v>
      </c>
      <c r="C15" s="2" t="s">
        <v>13</v>
      </c>
      <c r="D15" s="2" t="s">
        <v>24</v>
      </c>
      <c r="E15" s="2" t="s">
        <v>18</v>
      </c>
      <c r="F15" s="2">
        <v>20130</v>
      </c>
      <c r="G15" s="2" t="s">
        <v>18</v>
      </c>
      <c r="H15" s="2" t="s">
        <v>18</v>
      </c>
      <c r="I15" s="2" t="s">
        <v>18</v>
      </c>
      <c r="J15" s="2" t="s">
        <v>18</v>
      </c>
      <c r="K15" s="2">
        <v>11</v>
      </c>
      <c r="L15" s="2">
        <v>0</v>
      </c>
      <c r="M15" s="2">
        <f t="shared" si="0"/>
        <v>11</v>
      </c>
      <c r="N15" s="2" t="s">
        <v>18</v>
      </c>
    </row>
    <row r="16" spans="1:14">
      <c r="A16" s="1">
        <v>43564</v>
      </c>
      <c r="B16" s="2" t="s">
        <v>21</v>
      </c>
      <c r="C16" s="2" t="s">
        <v>13</v>
      </c>
      <c r="D16" s="2" t="s">
        <v>24</v>
      </c>
      <c r="E16" s="2" t="s">
        <v>18</v>
      </c>
      <c r="F16" s="2">
        <v>20460</v>
      </c>
      <c r="G16" s="2" t="s">
        <v>18</v>
      </c>
      <c r="H16" s="2" t="s">
        <v>18</v>
      </c>
      <c r="I16" s="2" t="s">
        <v>18</v>
      </c>
      <c r="J16" s="2" t="s">
        <v>18</v>
      </c>
      <c r="K16" s="2">
        <v>10</v>
      </c>
      <c r="L16" s="2">
        <v>0</v>
      </c>
      <c r="M16" s="2">
        <f t="shared" si="0"/>
        <v>10</v>
      </c>
      <c r="N16" s="2" t="s">
        <v>18</v>
      </c>
    </row>
    <row r="17" spans="1:14">
      <c r="A17" s="1">
        <v>43567</v>
      </c>
      <c r="B17" s="2" t="s">
        <v>25</v>
      </c>
      <c r="C17" s="2" t="s">
        <v>13</v>
      </c>
      <c r="D17" s="2" t="s">
        <v>24</v>
      </c>
      <c r="E17" s="2"/>
      <c r="F17" s="2">
        <v>8700</v>
      </c>
      <c r="G17" s="2" t="s">
        <v>18</v>
      </c>
      <c r="H17" s="2" t="s">
        <v>18</v>
      </c>
      <c r="I17" s="2" t="s">
        <v>18</v>
      </c>
      <c r="J17" s="2" t="s">
        <v>18</v>
      </c>
      <c r="K17" s="2">
        <v>8</v>
      </c>
      <c r="L17" s="2">
        <v>3</v>
      </c>
      <c r="M17" s="2">
        <f t="shared" si="0"/>
        <v>11</v>
      </c>
      <c r="N17" s="2" t="s">
        <v>18</v>
      </c>
    </row>
    <row r="18" spans="1:14">
      <c r="A18" s="1">
        <v>43568</v>
      </c>
      <c r="B18" s="2" t="s">
        <v>25</v>
      </c>
      <c r="C18" s="2" t="s">
        <v>13</v>
      </c>
      <c r="D18" s="2" t="s">
        <v>24</v>
      </c>
      <c r="E18" s="2">
        <v>12720</v>
      </c>
      <c r="F18" s="2" t="s">
        <v>18</v>
      </c>
      <c r="G18" s="2" t="s">
        <v>18</v>
      </c>
      <c r="H18" s="2" t="s">
        <v>18</v>
      </c>
      <c r="I18" s="2" t="s">
        <v>18</v>
      </c>
      <c r="J18" s="2" t="s">
        <v>18</v>
      </c>
      <c r="K18" s="2">
        <v>8</v>
      </c>
      <c r="L18" s="2">
        <v>5</v>
      </c>
      <c r="M18" s="2">
        <f t="shared" si="0"/>
        <v>13</v>
      </c>
      <c r="N18" s="2" t="s">
        <v>18</v>
      </c>
    </row>
    <row r="19" spans="1:14">
      <c r="A19" s="1">
        <v>43569</v>
      </c>
      <c r="B19" s="2" t="s">
        <v>25</v>
      </c>
      <c r="C19" s="2" t="s">
        <v>13</v>
      </c>
      <c r="D19" s="2" t="s">
        <v>24</v>
      </c>
      <c r="E19" s="2">
        <v>16440</v>
      </c>
      <c r="F19" s="2" t="s">
        <v>18</v>
      </c>
      <c r="G19" s="2" t="s">
        <v>18</v>
      </c>
      <c r="H19" s="2" t="s">
        <v>18</v>
      </c>
      <c r="I19" s="2" t="s">
        <v>18</v>
      </c>
      <c r="J19" s="2" t="s">
        <v>18</v>
      </c>
      <c r="K19" s="2">
        <v>8</v>
      </c>
      <c r="L19" s="2">
        <v>5</v>
      </c>
      <c r="M19" s="2">
        <f t="shared" si="0"/>
        <v>13</v>
      </c>
      <c r="N19" s="2" t="s">
        <v>18</v>
      </c>
    </row>
    <row r="20" spans="1:14">
      <c r="A20" s="1">
        <v>43570</v>
      </c>
      <c r="B20" s="2" t="s">
        <v>25</v>
      </c>
      <c r="C20" s="2" t="s">
        <v>13</v>
      </c>
      <c r="D20" s="2" t="s">
        <v>24</v>
      </c>
      <c r="E20" s="2">
        <v>15270</v>
      </c>
      <c r="F20" s="2" t="s">
        <v>18</v>
      </c>
      <c r="G20" s="2" t="s">
        <v>18</v>
      </c>
      <c r="H20" s="2" t="s">
        <v>18</v>
      </c>
      <c r="I20" s="2" t="s">
        <v>18</v>
      </c>
      <c r="J20" s="2" t="s">
        <v>18</v>
      </c>
      <c r="K20" s="2">
        <v>8</v>
      </c>
      <c r="L20" s="2">
        <v>5</v>
      </c>
      <c r="M20" s="2">
        <f t="shared" si="0"/>
        <v>13</v>
      </c>
      <c r="N20" s="2" t="s">
        <v>18</v>
      </c>
    </row>
    <row r="21" spans="1:14">
      <c r="A21" s="1">
        <v>43573</v>
      </c>
      <c r="B21" s="2" t="s">
        <v>25</v>
      </c>
      <c r="C21" s="2" t="s">
        <v>13</v>
      </c>
      <c r="D21" s="2" t="s">
        <v>16</v>
      </c>
      <c r="E21" s="2" t="s">
        <v>18</v>
      </c>
      <c r="F21" s="2" t="s">
        <v>18</v>
      </c>
      <c r="G21" s="2" t="s">
        <v>18</v>
      </c>
      <c r="H21" s="2">
        <v>12636</v>
      </c>
      <c r="I21" s="2" t="s">
        <v>18</v>
      </c>
      <c r="J21" s="2" t="s">
        <v>18</v>
      </c>
      <c r="K21" s="2">
        <v>8</v>
      </c>
      <c r="L21" s="2">
        <v>5</v>
      </c>
      <c r="M21" s="2">
        <f t="shared" si="0"/>
        <v>13</v>
      </c>
      <c r="N21" s="2" t="s">
        <v>18</v>
      </c>
    </row>
    <row r="22" spans="1:14">
      <c r="A22" s="1">
        <v>43579</v>
      </c>
      <c r="B22" s="2" t="s">
        <v>21</v>
      </c>
      <c r="C22" s="2" t="s">
        <v>13</v>
      </c>
      <c r="D22" s="2" t="s">
        <v>16</v>
      </c>
      <c r="E22" s="2" t="s">
        <v>18</v>
      </c>
      <c r="F22" s="2" t="s">
        <v>18</v>
      </c>
      <c r="G22" s="2" t="s">
        <v>18</v>
      </c>
      <c r="H22" s="2">
        <v>17424</v>
      </c>
      <c r="I22" s="2" t="s">
        <v>18</v>
      </c>
      <c r="J22" s="2" t="s">
        <v>18</v>
      </c>
      <c r="K22" s="2">
        <v>11</v>
      </c>
      <c r="L22" s="2">
        <v>0</v>
      </c>
      <c r="M22" s="2">
        <f t="shared" si="0"/>
        <v>11</v>
      </c>
      <c r="N22" s="2" t="s">
        <v>18</v>
      </c>
    </row>
    <row r="23" spans="1:14">
      <c r="A23" s="1">
        <v>43580</v>
      </c>
      <c r="B23" s="2" t="s">
        <v>21</v>
      </c>
      <c r="C23" s="2" t="s">
        <v>13</v>
      </c>
      <c r="D23" s="2">
        <v>2245</v>
      </c>
      <c r="E23" s="2" t="s">
        <v>18</v>
      </c>
      <c r="F23" s="2">
        <v>7350</v>
      </c>
      <c r="G23" s="2" t="s">
        <v>18</v>
      </c>
      <c r="H23" s="2" t="s">
        <v>18</v>
      </c>
      <c r="I23" s="2" t="s">
        <v>18</v>
      </c>
      <c r="J23" s="2" t="s">
        <v>18</v>
      </c>
      <c r="K23" s="2">
        <v>13</v>
      </c>
      <c r="L23" s="2">
        <v>0</v>
      </c>
      <c r="M23" s="2">
        <f t="shared" si="0"/>
        <v>13</v>
      </c>
      <c r="N23" s="2" t="s">
        <v>18</v>
      </c>
    </row>
    <row r="24" spans="1:14">
      <c r="A24" s="1">
        <v>43581</v>
      </c>
      <c r="B24" s="2" t="s">
        <v>21</v>
      </c>
      <c r="C24" s="2" t="s">
        <v>13</v>
      </c>
      <c r="D24" s="2">
        <v>2245</v>
      </c>
      <c r="E24" s="2">
        <v>12090</v>
      </c>
      <c r="F24" s="2"/>
      <c r="G24" s="2" t="s">
        <v>18</v>
      </c>
      <c r="H24" s="2" t="s">
        <v>18</v>
      </c>
      <c r="I24" s="2" t="s">
        <v>18</v>
      </c>
      <c r="J24" s="2" t="s">
        <v>18</v>
      </c>
      <c r="K24" s="2">
        <v>13</v>
      </c>
      <c r="L24" s="2">
        <v>0</v>
      </c>
      <c r="M24" s="2">
        <f t="shared" si="0"/>
        <v>13</v>
      </c>
      <c r="N24" s="2" t="s">
        <v>18</v>
      </c>
    </row>
    <row r="25" spans="1:14">
      <c r="A25" s="1">
        <v>43582</v>
      </c>
      <c r="B25" s="2" t="s">
        <v>21</v>
      </c>
      <c r="C25" s="2" t="s">
        <v>13</v>
      </c>
      <c r="D25" s="2">
        <v>2245</v>
      </c>
      <c r="E25" s="2" t="s">
        <v>18</v>
      </c>
      <c r="F25" s="2">
        <v>18000</v>
      </c>
      <c r="G25" s="2" t="s">
        <v>18</v>
      </c>
      <c r="H25" s="2" t="s">
        <v>18</v>
      </c>
      <c r="I25" s="2" t="s">
        <v>18</v>
      </c>
      <c r="J25" s="2" t="s">
        <v>18</v>
      </c>
      <c r="K25" s="2">
        <v>13</v>
      </c>
      <c r="L25" s="2">
        <v>0</v>
      </c>
      <c r="M25" s="2">
        <f t="shared" si="0"/>
        <v>13</v>
      </c>
      <c r="N25" s="2" t="s">
        <v>18</v>
      </c>
    </row>
    <row r="26" spans="1:14">
      <c r="A26" s="1">
        <v>43583</v>
      </c>
      <c r="B26" s="2" t="s">
        <v>21</v>
      </c>
      <c r="C26" s="2" t="s">
        <v>13</v>
      </c>
      <c r="D26" s="2">
        <v>2245</v>
      </c>
      <c r="E26" s="2" t="s">
        <v>18</v>
      </c>
      <c r="F26" s="2">
        <v>12810</v>
      </c>
      <c r="G26" s="2" t="s">
        <v>18</v>
      </c>
      <c r="H26" s="2" t="s">
        <v>18</v>
      </c>
      <c r="I26" s="2" t="s">
        <v>18</v>
      </c>
      <c r="J26" s="2" t="s">
        <v>18</v>
      </c>
      <c r="K26" s="2">
        <v>13</v>
      </c>
      <c r="L26" s="2">
        <v>0</v>
      </c>
      <c r="M26" s="2">
        <f t="shared" si="0"/>
        <v>13</v>
      </c>
      <c r="N26" s="2" t="s">
        <v>26</v>
      </c>
    </row>
    <row r="27" spans="1:14">
      <c r="A27" s="1">
        <v>43584</v>
      </c>
      <c r="B27" s="2" t="s">
        <v>21</v>
      </c>
      <c r="C27" s="2" t="s">
        <v>13</v>
      </c>
      <c r="D27" s="2">
        <v>2245</v>
      </c>
      <c r="E27" s="2" t="s">
        <v>18</v>
      </c>
      <c r="F27" s="2">
        <v>17430</v>
      </c>
      <c r="G27" s="2" t="s">
        <v>18</v>
      </c>
      <c r="H27" s="2" t="s">
        <v>18</v>
      </c>
      <c r="I27" s="2" t="s">
        <v>18</v>
      </c>
      <c r="J27" s="2" t="s">
        <v>18</v>
      </c>
      <c r="K27" s="2">
        <v>13</v>
      </c>
      <c r="L27" s="2">
        <v>0</v>
      </c>
      <c r="M27" s="2">
        <f t="shared" si="0"/>
        <v>13</v>
      </c>
      <c r="N27" s="2" t="s">
        <v>18</v>
      </c>
    </row>
    <row r="28" spans="1:14">
      <c r="A28" s="1">
        <v>43585</v>
      </c>
      <c r="B28" s="2" t="s">
        <v>21</v>
      </c>
      <c r="C28" s="2" t="s">
        <v>13</v>
      </c>
      <c r="D28" s="2">
        <v>2245</v>
      </c>
      <c r="E28" s="2">
        <v>12660</v>
      </c>
      <c r="F28" s="2" t="s">
        <v>18</v>
      </c>
      <c r="G28" s="2" t="s">
        <v>18</v>
      </c>
      <c r="H28" s="2" t="s">
        <v>18</v>
      </c>
      <c r="I28" s="2" t="s">
        <v>18</v>
      </c>
      <c r="J28" s="2" t="s">
        <v>18</v>
      </c>
      <c r="K28" s="2">
        <v>13</v>
      </c>
      <c r="L28" s="2">
        <v>0</v>
      </c>
      <c r="M28" s="2">
        <f t="shared" si="0"/>
        <v>13</v>
      </c>
      <c r="N28" s="2" t="s">
        <v>14</v>
      </c>
    </row>
    <row r="29" spans="1:14">
      <c r="A29" s="1">
        <v>43587</v>
      </c>
      <c r="B29" s="2" t="s">
        <v>27</v>
      </c>
      <c r="C29" s="2" t="s">
        <v>13</v>
      </c>
      <c r="D29" s="2">
        <v>2245</v>
      </c>
      <c r="E29" s="2">
        <v>2220</v>
      </c>
      <c r="F29" s="2">
        <v>12120</v>
      </c>
      <c r="G29" s="2" t="s">
        <v>18</v>
      </c>
      <c r="H29" s="2" t="s">
        <v>18</v>
      </c>
      <c r="I29" s="2" t="s">
        <v>18</v>
      </c>
      <c r="J29" s="2" t="s">
        <v>18</v>
      </c>
      <c r="K29" s="2">
        <v>6</v>
      </c>
      <c r="L29" s="2">
        <v>4</v>
      </c>
      <c r="M29" s="2">
        <f t="shared" si="0"/>
        <v>10</v>
      </c>
      <c r="N29" s="2" t="s">
        <v>18</v>
      </c>
    </row>
    <row r="30" spans="1:14">
      <c r="A30" s="1">
        <v>43588</v>
      </c>
      <c r="B30" s="2" t="s">
        <v>27</v>
      </c>
      <c r="C30" s="2" t="s">
        <v>13</v>
      </c>
      <c r="D30" s="2">
        <v>2245</v>
      </c>
      <c r="E30" s="2" t="s">
        <v>18</v>
      </c>
      <c r="F30" s="2">
        <v>20310</v>
      </c>
      <c r="G30" s="2" t="s">
        <v>18</v>
      </c>
      <c r="H30" s="2" t="s">
        <v>18</v>
      </c>
      <c r="I30" s="2" t="s">
        <v>18</v>
      </c>
      <c r="J30" s="2" t="s">
        <v>18</v>
      </c>
      <c r="K30" s="2">
        <v>6</v>
      </c>
      <c r="L30" s="2">
        <v>5</v>
      </c>
      <c r="M30" s="2">
        <f t="shared" si="0"/>
        <v>11</v>
      </c>
      <c r="N30" s="2" t="s">
        <v>18</v>
      </c>
    </row>
    <row r="31" spans="1:14">
      <c r="A31" s="1">
        <v>43609</v>
      </c>
      <c r="B31" s="2" t="s">
        <v>27</v>
      </c>
      <c r="C31" s="2" t="s">
        <v>13</v>
      </c>
      <c r="D31" s="2">
        <v>2377</v>
      </c>
      <c r="E31" s="2" t="s">
        <v>18</v>
      </c>
      <c r="F31" s="2" t="s">
        <v>18</v>
      </c>
      <c r="G31" s="2" t="s">
        <v>18</v>
      </c>
      <c r="H31" s="2" t="s">
        <v>18</v>
      </c>
      <c r="I31" s="2">
        <v>20840</v>
      </c>
      <c r="J31" s="2" t="s">
        <v>18</v>
      </c>
      <c r="K31" s="2">
        <v>6</v>
      </c>
      <c r="L31" s="2">
        <v>5</v>
      </c>
      <c r="M31" s="2">
        <f t="shared" si="0"/>
        <v>11</v>
      </c>
      <c r="N31" s="2" t="s">
        <v>18</v>
      </c>
    </row>
    <row r="32" spans="1:14">
      <c r="A32" s="1">
        <v>43610</v>
      </c>
      <c r="B32" s="2" t="s">
        <v>27</v>
      </c>
      <c r="C32" s="2" t="s">
        <v>13</v>
      </c>
      <c r="D32" s="2">
        <v>2377</v>
      </c>
      <c r="E32" s="2" t="s">
        <v>18</v>
      </c>
      <c r="F32" s="2" t="s">
        <v>18</v>
      </c>
      <c r="G32" s="2" t="s">
        <v>18</v>
      </c>
      <c r="H32" s="2" t="s">
        <v>18</v>
      </c>
      <c r="I32" s="2">
        <v>22600</v>
      </c>
      <c r="J32" s="2" t="s">
        <v>18</v>
      </c>
      <c r="K32" s="2">
        <v>5</v>
      </c>
      <c r="L32" s="2">
        <v>5</v>
      </c>
      <c r="M32" s="2">
        <f t="shared" si="0"/>
        <v>10</v>
      </c>
      <c r="N32" s="2" t="s">
        <v>18</v>
      </c>
    </row>
    <row r="33" spans="1:14">
      <c r="A33" s="1">
        <v>43612</v>
      </c>
      <c r="B33" s="2" t="s">
        <v>27</v>
      </c>
      <c r="C33" s="2"/>
      <c r="D33" s="2"/>
      <c r="E33" s="2" t="s">
        <v>18</v>
      </c>
      <c r="F33" s="2" t="s">
        <v>18</v>
      </c>
      <c r="G33" s="2" t="s">
        <v>18</v>
      </c>
      <c r="H33" s="2" t="s">
        <v>18</v>
      </c>
      <c r="I33" s="2" t="s">
        <v>18</v>
      </c>
      <c r="J33" s="2" t="s">
        <v>18</v>
      </c>
      <c r="K33" s="2">
        <v>0</v>
      </c>
      <c r="L33" s="2">
        <v>0</v>
      </c>
      <c r="M33" s="2">
        <f t="shared" si="0"/>
        <v>0</v>
      </c>
      <c r="N33" s="2" t="s">
        <v>28</v>
      </c>
    </row>
    <row r="34" spans="1:14">
      <c r="A34" s="1">
        <v>43614</v>
      </c>
      <c r="B34" s="2" t="s">
        <v>27</v>
      </c>
      <c r="C34" s="2" t="s">
        <v>13</v>
      </c>
      <c r="D34" s="2">
        <v>2233</v>
      </c>
      <c r="E34" s="2" t="s">
        <v>18</v>
      </c>
      <c r="F34" s="2">
        <v>16380</v>
      </c>
      <c r="G34" s="2" t="s">
        <v>18</v>
      </c>
      <c r="H34" s="2" t="s">
        <v>18</v>
      </c>
      <c r="I34" s="2" t="s">
        <v>18</v>
      </c>
      <c r="J34" s="2" t="s">
        <v>18</v>
      </c>
      <c r="K34" s="2">
        <v>3</v>
      </c>
      <c r="L34" s="2">
        <v>0</v>
      </c>
      <c r="M34" s="2">
        <f t="shared" si="0"/>
        <v>3</v>
      </c>
      <c r="N34" s="2" t="s">
        <v>18</v>
      </c>
    </row>
    <row r="35" spans="1:14">
      <c r="A35" s="1">
        <v>43615</v>
      </c>
      <c r="B35" s="2" t="s">
        <v>27</v>
      </c>
      <c r="C35" s="2" t="s">
        <v>13</v>
      </c>
      <c r="D35" s="2">
        <v>2233</v>
      </c>
      <c r="E35" s="2">
        <v>600</v>
      </c>
      <c r="F35" s="2">
        <v>16680</v>
      </c>
      <c r="G35" s="2" t="s">
        <v>18</v>
      </c>
      <c r="H35" s="2" t="s">
        <v>18</v>
      </c>
      <c r="I35" s="2" t="s">
        <v>18</v>
      </c>
      <c r="J35" s="2" t="s">
        <v>18</v>
      </c>
      <c r="K35" s="2">
        <v>4</v>
      </c>
      <c r="L35" s="2">
        <v>0</v>
      </c>
      <c r="M35" s="2">
        <f t="shared" si="0"/>
        <v>4</v>
      </c>
      <c r="N35" s="2" t="s">
        <v>18</v>
      </c>
    </row>
    <row r="36" spans="1:14">
      <c r="A36" s="1">
        <v>43616</v>
      </c>
      <c r="B36" s="2" t="s">
        <v>29</v>
      </c>
      <c r="C36" s="2" t="s">
        <v>13</v>
      </c>
      <c r="D36" s="2">
        <v>2233</v>
      </c>
      <c r="E36" s="2">
        <v>11670</v>
      </c>
      <c r="F36" s="2" t="s">
        <v>18</v>
      </c>
      <c r="G36" s="2" t="s">
        <v>18</v>
      </c>
      <c r="H36" s="2" t="s">
        <v>18</v>
      </c>
      <c r="I36" s="2" t="s">
        <v>18</v>
      </c>
      <c r="J36" s="2" t="s">
        <v>18</v>
      </c>
      <c r="K36" s="2">
        <v>3</v>
      </c>
      <c r="L36" s="2">
        <v>0</v>
      </c>
      <c r="M36" s="2">
        <f t="shared" si="0"/>
        <v>3</v>
      </c>
      <c r="N36" s="2" t="s">
        <v>18</v>
      </c>
    </row>
    <row r="37" spans="1:14">
      <c r="A37" s="1">
        <v>43650</v>
      </c>
      <c r="B37" s="2" t="s">
        <v>27</v>
      </c>
      <c r="C37" s="2" t="s">
        <v>13</v>
      </c>
      <c r="D37" s="2" t="s">
        <v>51</v>
      </c>
      <c r="E37" s="2" t="s">
        <v>18</v>
      </c>
      <c r="F37" s="2" t="s">
        <v>18</v>
      </c>
      <c r="G37" s="2" t="s">
        <v>18</v>
      </c>
      <c r="H37" s="2" t="s">
        <v>18</v>
      </c>
      <c r="I37" s="2" t="s">
        <v>18</v>
      </c>
      <c r="J37" s="2">
        <v>7000</v>
      </c>
      <c r="K37" s="2">
        <v>10</v>
      </c>
      <c r="L37" s="2">
        <v>0</v>
      </c>
      <c r="M37" s="2">
        <f t="shared" si="0"/>
        <v>10</v>
      </c>
      <c r="N37" s="2" t="s">
        <v>52</v>
      </c>
    </row>
    <row r="38" spans="1:14">
      <c r="A38" s="1">
        <v>43651</v>
      </c>
      <c r="B38" s="2" t="s">
        <v>27</v>
      </c>
      <c r="C38" s="2" t="s">
        <v>13</v>
      </c>
      <c r="D38" s="2" t="s">
        <v>51</v>
      </c>
      <c r="E38" s="2" t="s">
        <v>18</v>
      </c>
      <c r="F38" s="2" t="s">
        <v>18</v>
      </c>
      <c r="G38" s="2" t="s">
        <v>18</v>
      </c>
      <c r="H38" s="2" t="s">
        <v>18</v>
      </c>
      <c r="I38" s="2" t="s">
        <v>18</v>
      </c>
      <c r="J38" s="2">
        <v>13575</v>
      </c>
      <c r="K38" s="2">
        <v>13</v>
      </c>
      <c r="L38" s="2">
        <v>0</v>
      </c>
      <c r="M38" s="2">
        <f t="shared" si="0"/>
        <v>13</v>
      </c>
      <c r="N38" s="2" t="s">
        <v>52</v>
      </c>
    </row>
    <row r="39" spans="1:14">
      <c r="A39" s="1">
        <v>43652</v>
      </c>
      <c r="B39" s="2" t="s">
        <v>27</v>
      </c>
      <c r="C39" s="2" t="s">
        <v>13</v>
      </c>
      <c r="D39" s="2" t="s">
        <v>51</v>
      </c>
      <c r="E39" s="2" t="s">
        <v>18</v>
      </c>
      <c r="F39" s="2" t="s">
        <v>18</v>
      </c>
      <c r="G39" s="2" t="s">
        <v>18</v>
      </c>
      <c r="H39" s="2" t="s">
        <v>18</v>
      </c>
      <c r="I39" s="2" t="s">
        <v>18</v>
      </c>
      <c r="J39" s="2">
        <v>15025</v>
      </c>
      <c r="K39" s="2">
        <v>9</v>
      </c>
      <c r="L39" s="2">
        <v>0</v>
      </c>
      <c r="M39" s="2">
        <f t="shared" si="0"/>
        <v>9</v>
      </c>
      <c r="N39" s="2" t="s">
        <v>52</v>
      </c>
    </row>
    <row r="40" spans="1:14">
      <c r="A40" s="1">
        <v>43653</v>
      </c>
      <c r="B40" s="2" t="s">
        <v>27</v>
      </c>
      <c r="C40" s="2" t="s">
        <v>13</v>
      </c>
      <c r="D40" s="2" t="s">
        <v>51</v>
      </c>
      <c r="E40" s="2" t="s">
        <v>18</v>
      </c>
      <c r="F40" s="2" t="s">
        <v>18</v>
      </c>
      <c r="G40" s="2" t="s">
        <v>18</v>
      </c>
      <c r="H40" s="2" t="s">
        <v>18</v>
      </c>
      <c r="I40" s="2" t="s">
        <v>18</v>
      </c>
      <c r="J40" s="2">
        <v>10575</v>
      </c>
      <c r="K40" s="2">
        <v>8</v>
      </c>
      <c r="L40" s="2">
        <v>0</v>
      </c>
      <c r="M40" s="2">
        <f t="shared" si="0"/>
        <v>8</v>
      </c>
      <c r="N40" s="2" t="s">
        <v>52</v>
      </c>
    </row>
    <row r="41" spans="1:14">
      <c r="A41" s="1">
        <v>43654</v>
      </c>
      <c r="B41" s="2" t="s">
        <v>27</v>
      </c>
      <c r="C41" s="2" t="s">
        <v>13</v>
      </c>
      <c r="D41" s="2" t="s">
        <v>51</v>
      </c>
      <c r="E41" s="2" t="s">
        <v>18</v>
      </c>
      <c r="F41" s="2" t="s">
        <v>18</v>
      </c>
      <c r="G41" s="2" t="s">
        <v>18</v>
      </c>
      <c r="H41" s="2" t="s">
        <v>18</v>
      </c>
      <c r="I41" s="2" t="s">
        <v>18</v>
      </c>
      <c r="J41" s="2">
        <v>12225</v>
      </c>
      <c r="K41" s="2">
        <v>10</v>
      </c>
      <c r="L41" s="2">
        <v>0</v>
      </c>
      <c r="M41" s="2">
        <f t="shared" si="0"/>
        <v>10</v>
      </c>
      <c r="N41" s="2" t="s">
        <v>52</v>
      </c>
    </row>
    <row r="42" spans="1:14">
      <c r="A42" s="1">
        <v>43655</v>
      </c>
      <c r="B42" s="2" t="s">
        <v>27</v>
      </c>
      <c r="C42" s="2" t="s">
        <v>13</v>
      </c>
      <c r="D42" s="2" t="s">
        <v>51</v>
      </c>
      <c r="E42" s="2" t="s">
        <v>18</v>
      </c>
      <c r="F42" s="2" t="s">
        <v>18</v>
      </c>
      <c r="G42" s="2" t="s">
        <v>18</v>
      </c>
      <c r="H42" s="2" t="s">
        <v>18</v>
      </c>
      <c r="I42" s="2" t="s">
        <v>18</v>
      </c>
      <c r="J42" s="2">
        <v>13750</v>
      </c>
      <c r="K42" s="2">
        <v>9</v>
      </c>
      <c r="L42" s="2">
        <v>0</v>
      </c>
      <c r="M42" s="2">
        <f t="shared" si="0"/>
        <v>9</v>
      </c>
      <c r="N42" s="2" t="s">
        <v>52</v>
      </c>
    </row>
    <row r="43" spans="1:14">
      <c r="A43" s="1">
        <v>43656</v>
      </c>
      <c r="B43" s="2" t="s">
        <v>27</v>
      </c>
      <c r="C43" s="2" t="s">
        <v>13</v>
      </c>
      <c r="D43" s="2" t="s">
        <v>51</v>
      </c>
      <c r="E43" s="2" t="s">
        <v>18</v>
      </c>
      <c r="F43" s="2" t="s">
        <v>18</v>
      </c>
      <c r="G43" s="2" t="s">
        <v>18</v>
      </c>
      <c r="H43" s="2" t="s">
        <v>18</v>
      </c>
      <c r="I43" s="2" t="s">
        <v>18</v>
      </c>
      <c r="J43" s="2">
        <v>13025</v>
      </c>
      <c r="K43" s="2">
        <v>12</v>
      </c>
      <c r="L43" s="2">
        <v>0</v>
      </c>
      <c r="M43" s="2">
        <f t="shared" si="0"/>
        <v>12</v>
      </c>
      <c r="N43" s="2" t="s">
        <v>52</v>
      </c>
    </row>
    <row r="44" spans="1:14">
      <c r="A44" s="1">
        <v>43657</v>
      </c>
      <c r="B44" s="2" t="s">
        <v>27</v>
      </c>
      <c r="C44" s="2" t="s">
        <v>13</v>
      </c>
      <c r="D44" s="2" t="s">
        <v>51</v>
      </c>
      <c r="E44" s="2" t="s">
        <v>18</v>
      </c>
      <c r="F44" s="2" t="s">
        <v>18</v>
      </c>
      <c r="G44" s="2" t="s">
        <v>18</v>
      </c>
      <c r="H44" s="2" t="s">
        <v>18</v>
      </c>
      <c r="I44" s="2" t="s">
        <v>18</v>
      </c>
      <c r="J44" s="2">
        <v>12150</v>
      </c>
      <c r="K44" s="2">
        <v>12</v>
      </c>
      <c r="L44" s="2">
        <v>0</v>
      </c>
      <c r="M44" s="2">
        <f t="shared" si="0"/>
        <v>12</v>
      </c>
      <c r="N44" s="2" t="s">
        <v>52</v>
      </c>
    </row>
    <row r="45" spans="1:14">
      <c r="A45" s="1">
        <v>43659</v>
      </c>
      <c r="B45" s="2" t="s">
        <v>27</v>
      </c>
      <c r="C45" s="2" t="s">
        <v>13</v>
      </c>
      <c r="D45" s="2" t="s">
        <v>51</v>
      </c>
      <c r="E45" s="2" t="s">
        <v>18</v>
      </c>
      <c r="F45" s="2" t="s">
        <v>18</v>
      </c>
      <c r="G45" s="2" t="s">
        <v>18</v>
      </c>
      <c r="H45" s="2" t="s">
        <v>18</v>
      </c>
      <c r="I45" s="2" t="s">
        <v>18</v>
      </c>
      <c r="J45" s="2">
        <v>11500</v>
      </c>
      <c r="K45" s="2">
        <v>10</v>
      </c>
      <c r="L45" s="2">
        <v>0</v>
      </c>
      <c r="M45" s="2">
        <f t="shared" si="0"/>
        <v>10</v>
      </c>
      <c r="N45" s="2" t="s">
        <v>52</v>
      </c>
    </row>
    <row r="46" spans="1:14">
      <c r="A46" s="1">
        <v>43660</v>
      </c>
      <c r="B46" s="2" t="s">
        <v>27</v>
      </c>
      <c r="C46" s="2" t="s">
        <v>13</v>
      </c>
      <c r="D46" s="2" t="s">
        <v>51</v>
      </c>
      <c r="E46" s="2" t="s">
        <v>18</v>
      </c>
      <c r="F46" s="2" t="s">
        <v>18</v>
      </c>
      <c r="G46" s="2" t="s">
        <v>18</v>
      </c>
      <c r="H46" s="2" t="s">
        <v>18</v>
      </c>
      <c r="I46" s="2" t="s">
        <v>18</v>
      </c>
      <c r="J46" s="2">
        <v>11000</v>
      </c>
      <c r="K46" s="2">
        <v>7</v>
      </c>
      <c r="L46" s="2">
        <v>0</v>
      </c>
      <c r="M46" s="2">
        <f t="shared" si="0"/>
        <v>7</v>
      </c>
      <c r="N46" s="2" t="s">
        <v>52</v>
      </c>
    </row>
    <row r="47" spans="1:14">
      <c r="A47" s="1">
        <v>43661</v>
      </c>
      <c r="B47" s="2" t="s">
        <v>27</v>
      </c>
      <c r="C47" s="2" t="s">
        <v>13</v>
      </c>
      <c r="D47" s="2" t="s">
        <v>51</v>
      </c>
      <c r="E47" s="2" t="s">
        <v>18</v>
      </c>
      <c r="F47" s="2" t="s">
        <v>18</v>
      </c>
      <c r="G47" s="2" t="s">
        <v>18</v>
      </c>
      <c r="H47" s="2" t="s">
        <v>18</v>
      </c>
      <c r="I47" s="2" t="s">
        <v>18</v>
      </c>
      <c r="J47" s="2">
        <v>11375</v>
      </c>
      <c r="K47" s="2">
        <v>10</v>
      </c>
      <c r="L47" s="2">
        <v>0</v>
      </c>
      <c r="M47" s="2">
        <f t="shared" si="0"/>
        <v>10</v>
      </c>
      <c r="N47" s="2" t="s">
        <v>52</v>
      </c>
    </row>
    <row r="48" spans="1:14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8.75">
      <c r="A49" s="17" t="s">
        <v>5</v>
      </c>
      <c r="B49" s="18"/>
      <c r="C49" s="18"/>
      <c r="D49" s="19"/>
      <c r="E49" s="7">
        <f>SUM(E35:E48)</f>
        <v>12270</v>
      </c>
      <c r="F49" s="7">
        <f>SUM(F34:F48)</f>
        <v>33060</v>
      </c>
      <c r="G49" s="7">
        <f>SUM(G9:G48)</f>
        <v>20096</v>
      </c>
      <c r="H49" s="7">
        <f>SUM(H21:H48)</f>
        <v>30060</v>
      </c>
      <c r="I49" s="7">
        <f>SUM(I31:I48)</f>
        <v>43440</v>
      </c>
      <c r="J49" s="7">
        <f>SUM(J37:J48)</f>
        <v>131200</v>
      </c>
      <c r="K49" s="2"/>
      <c r="L49" s="2"/>
      <c r="M49" s="2"/>
      <c r="N49" s="2"/>
    </row>
    <row r="50" spans="1:14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</sheetData>
  <mergeCells count="8">
    <mergeCell ref="A49:D49"/>
    <mergeCell ref="K1:M1"/>
    <mergeCell ref="N1:N2"/>
    <mergeCell ref="E1:J1"/>
    <mergeCell ref="A1:A2"/>
    <mergeCell ref="B1:B2"/>
    <mergeCell ref="C1:C2"/>
    <mergeCell ref="D1:D2"/>
  </mergeCell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L34" sqref="L34"/>
    </sheetView>
  </sheetViews>
  <sheetFormatPr defaultRowHeight="15"/>
  <cols>
    <col min="2" max="2" width="15.5703125" customWidth="1"/>
    <col min="3" max="3" width="9.140625" customWidth="1"/>
  </cols>
  <sheetData>
    <row r="1" spans="1:10">
      <c r="A1" s="41" t="s">
        <v>58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8.75">
      <c r="A3" s="36" t="s">
        <v>30</v>
      </c>
      <c r="B3" s="38" t="s">
        <v>31</v>
      </c>
      <c r="C3" s="35" t="s">
        <v>32</v>
      </c>
      <c r="D3" s="35"/>
      <c r="E3" s="35"/>
      <c r="F3" s="35"/>
      <c r="G3" s="35"/>
      <c r="H3" s="35"/>
      <c r="I3" s="35"/>
      <c r="J3" s="35"/>
    </row>
    <row r="4" spans="1:10">
      <c r="A4" s="37"/>
      <c r="B4" s="39"/>
      <c r="C4" s="12" t="s">
        <v>33</v>
      </c>
      <c r="D4" s="14" t="s">
        <v>34</v>
      </c>
      <c r="E4" s="13" t="s">
        <v>35</v>
      </c>
      <c r="F4" s="14" t="s">
        <v>36</v>
      </c>
      <c r="G4" s="13" t="s">
        <v>37</v>
      </c>
      <c r="H4" s="14" t="s">
        <v>38</v>
      </c>
      <c r="I4" s="13" t="s">
        <v>39</v>
      </c>
      <c r="J4" s="14" t="s">
        <v>40</v>
      </c>
    </row>
    <row r="5" spans="1:10">
      <c r="A5" s="16" t="s">
        <v>41</v>
      </c>
      <c r="B5" s="2">
        <v>2377</v>
      </c>
      <c r="C5" s="2">
        <v>911</v>
      </c>
      <c r="D5" s="2"/>
      <c r="E5" s="2"/>
      <c r="F5" s="2">
        <v>2820</v>
      </c>
      <c r="G5" s="2"/>
      <c r="H5" s="2"/>
      <c r="I5" s="2"/>
      <c r="J5" s="2"/>
    </row>
    <row r="6" spans="1:10">
      <c r="A6" s="16" t="s">
        <v>41</v>
      </c>
      <c r="B6" s="2">
        <v>2233</v>
      </c>
      <c r="C6" s="2">
        <v>2149</v>
      </c>
      <c r="D6" s="2"/>
      <c r="E6" s="2"/>
      <c r="F6" s="2">
        <v>11316</v>
      </c>
      <c r="G6" s="2"/>
      <c r="H6" s="2"/>
      <c r="I6" s="2"/>
      <c r="J6" s="2"/>
    </row>
    <row r="7" spans="1:10">
      <c r="A7" s="16" t="s">
        <v>41</v>
      </c>
      <c r="B7" s="2" t="s">
        <v>42</v>
      </c>
      <c r="C7" s="2"/>
      <c r="D7" s="2"/>
      <c r="E7" s="2"/>
      <c r="F7" s="2">
        <v>6135</v>
      </c>
      <c r="G7" s="2"/>
      <c r="H7" s="2"/>
      <c r="I7" s="2"/>
      <c r="J7" s="2"/>
    </row>
    <row r="8" spans="1:10">
      <c r="A8" s="16" t="s">
        <v>41</v>
      </c>
      <c r="B8" s="2">
        <v>2245</v>
      </c>
      <c r="C8" s="2">
        <v>9718</v>
      </c>
      <c r="D8" s="2"/>
      <c r="E8" s="2"/>
      <c r="F8" s="2">
        <v>5775</v>
      </c>
      <c r="G8" s="2"/>
      <c r="H8" s="2"/>
      <c r="I8" s="2"/>
      <c r="J8" s="2"/>
    </row>
    <row r="9" spans="1:10">
      <c r="A9" s="16" t="s">
        <v>41</v>
      </c>
      <c r="B9" s="2" t="s">
        <v>43</v>
      </c>
      <c r="C9" s="2">
        <v>9553</v>
      </c>
      <c r="D9" s="2"/>
      <c r="E9" s="2"/>
      <c r="F9" s="2">
        <v>9093</v>
      </c>
      <c r="G9" s="2"/>
      <c r="H9" s="2"/>
      <c r="I9" s="2"/>
      <c r="J9" s="2"/>
    </row>
    <row r="10" spans="1:10">
      <c r="A10" s="16" t="s">
        <v>41</v>
      </c>
      <c r="B10" s="2" t="s">
        <v>44</v>
      </c>
      <c r="C10" s="2"/>
      <c r="D10" s="2"/>
      <c r="E10" s="2">
        <v>1735</v>
      </c>
      <c r="F10" s="2"/>
      <c r="G10" s="2"/>
      <c r="H10" s="2"/>
      <c r="I10" s="2"/>
      <c r="J10" s="2"/>
    </row>
    <row r="11" spans="1:10">
      <c r="A11" s="16" t="s">
        <v>41</v>
      </c>
      <c r="B11" s="2" t="s">
        <v>45</v>
      </c>
      <c r="C11" s="2"/>
      <c r="D11" s="2"/>
      <c r="E11" s="2"/>
      <c r="F11" s="2"/>
      <c r="G11" s="2"/>
      <c r="H11" s="2"/>
      <c r="I11" s="2">
        <v>6828</v>
      </c>
      <c r="J11" s="2">
        <v>160</v>
      </c>
    </row>
    <row r="12" spans="1:10">
      <c r="A12" s="16" t="s">
        <v>41</v>
      </c>
      <c r="B12" s="2" t="s">
        <v>46</v>
      </c>
      <c r="C12" s="2"/>
      <c r="D12" s="2"/>
      <c r="E12" s="2"/>
      <c r="F12" s="2"/>
      <c r="G12" s="2"/>
      <c r="H12" s="2"/>
      <c r="I12" s="2">
        <v>1464</v>
      </c>
      <c r="J12" s="2"/>
    </row>
    <row r="13" spans="1:10">
      <c r="A13" s="16" t="s">
        <v>41</v>
      </c>
      <c r="B13" s="2">
        <v>2205</v>
      </c>
      <c r="C13" s="2">
        <v>560</v>
      </c>
      <c r="D13" s="2"/>
      <c r="E13" s="2"/>
      <c r="F13" s="2">
        <v>1014</v>
      </c>
      <c r="G13" s="2"/>
      <c r="H13" s="2"/>
      <c r="I13" s="2"/>
      <c r="J13" s="2"/>
    </row>
    <row r="14" spans="1:10">
      <c r="A14" s="16" t="s">
        <v>41</v>
      </c>
      <c r="B14" s="2">
        <v>2201</v>
      </c>
      <c r="C14" s="2">
        <v>480</v>
      </c>
      <c r="D14" s="2"/>
      <c r="E14" s="2"/>
      <c r="F14" s="2">
        <v>114</v>
      </c>
      <c r="G14" s="2"/>
      <c r="H14" s="2"/>
      <c r="I14" s="2"/>
      <c r="J14" s="2"/>
    </row>
    <row r="15" spans="1:10">
      <c r="A15" s="16" t="s">
        <v>41</v>
      </c>
      <c r="B15" s="2" t="s">
        <v>47</v>
      </c>
      <c r="C15" s="2"/>
      <c r="D15" s="2"/>
      <c r="E15" s="2"/>
      <c r="F15" s="2">
        <v>921</v>
      </c>
      <c r="G15" s="2"/>
      <c r="H15" s="2"/>
      <c r="I15" s="2"/>
      <c r="J15" s="2"/>
    </row>
    <row r="16" spans="1:10">
      <c r="A16" s="16" t="s">
        <v>41</v>
      </c>
      <c r="B16" s="2">
        <v>2111</v>
      </c>
      <c r="C16" s="2">
        <v>2223</v>
      </c>
      <c r="D16" s="2"/>
      <c r="E16" s="2"/>
      <c r="F16" s="2">
        <v>993</v>
      </c>
      <c r="G16" s="2"/>
      <c r="H16" s="2"/>
      <c r="I16" s="2"/>
      <c r="J16" s="2"/>
    </row>
    <row r="17" spans="1:10">
      <c r="A17" s="16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16" t="s">
        <v>48</v>
      </c>
      <c r="B18" s="2">
        <v>4226</v>
      </c>
      <c r="C18" s="2">
        <v>19358</v>
      </c>
      <c r="D18" s="2"/>
      <c r="E18" s="2"/>
      <c r="F18" s="2"/>
      <c r="G18" s="2">
        <v>108596</v>
      </c>
      <c r="H18" s="2">
        <v>6050</v>
      </c>
      <c r="I18" s="2"/>
      <c r="J18" s="2"/>
    </row>
    <row r="19" spans="1:10">
      <c r="A19" s="16" t="s">
        <v>48</v>
      </c>
      <c r="B19" s="2">
        <v>4343</v>
      </c>
      <c r="C19" s="2">
        <v>1462</v>
      </c>
      <c r="D19" s="2"/>
      <c r="E19" s="2"/>
      <c r="F19" s="2"/>
      <c r="G19" s="2">
        <v>37780</v>
      </c>
      <c r="H19" s="2"/>
      <c r="I19" s="2"/>
      <c r="J19" s="2"/>
    </row>
    <row r="20" spans="1:10">
      <c r="A20" s="16" t="s">
        <v>48</v>
      </c>
      <c r="B20" s="2">
        <v>4266</v>
      </c>
      <c r="C20" s="2">
        <v>4352</v>
      </c>
      <c r="D20" s="2"/>
      <c r="E20" s="2"/>
      <c r="F20" s="2"/>
      <c r="G20" s="2">
        <v>7496</v>
      </c>
      <c r="H20" s="2"/>
      <c r="I20" s="2"/>
      <c r="J20" s="2"/>
    </row>
    <row r="21" spans="1:10">
      <c r="A21" s="16" t="s">
        <v>48</v>
      </c>
      <c r="B21" s="2">
        <v>4001</v>
      </c>
      <c r="C21" s="2">
        <v>2485</v>
      </c>
      <c r="D21" s="2"/>
      <c r="E21" s="2"/>
      <c r="F21" s="2"/>
      <c r="G21" s="2">
        <v>9108</v>
      </c>
      <c r="H21" s="2"/>
      <c r="I21" s="2"/>
      <c r="J21" s="2"/>
    </row>
    <row r="22" spans="1:10">
      <c r="A22" s="16" t="s">
        <v>48</v>
      </c>
      <c r="B22" s="2">
        <v>4307</v>
      </c>
      <c r="C22" s="2"/>
      <c r="D22" s="2"/>
      <c r="E22" s="2"/>
      <c r="F22" s="2"/>
      <c r="G22" s="2">
        <v>2792</v>
      </c>
      <c r="H22" s="2"/>
      <c r="I22" s="2"/>
      <c r="J22" s="2"/>
    </row>
    <row r="23" spans="1:10">
      <c r="A23" s="16" t="s">
        <v>48</v>
      </c>
      <c r="B23" s="2">
        <v>4325</v>
      </c>
      <c r="C23" s="2"/>
      <c r="D23" s="2"/>
      <c r="E23" s="2"/>
      <c r="F23" s="2"/>
      <c r="G23" s="2">
        <v>12132</v>
      </c>
      <c r="H23" s="2"/>
      <c r="I23" s="2"/>
      <c r="J23" s="2"/>
    </row>
    <row r="24" spans="1:10">
      <c r="A24" s="16" t="s">
        <v>48</v>
      </c>
      <c r="B24" s="2">
        <v>4388</v>
      </c>
      <c r="C24" s="2">
        <v>6492</v>
      </c>
      <c r="D24" s="2"/>
      <c r="E24" s="2"/>
      <c r="F24" s="2"/>
      <c r="G24" s="2">
        <v>6340</v>
      </c>
      <c r="H24" s="2"/>
      <c r="I24" s="2"/>
      <c r="J24" s="2"/>
    </row>
    <row r="25" spans="1:10">
      <c r="A25" s="16" t="s">
        <v>48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16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16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16" t="s">
        <v>49</v>
      </c>
      <c r="B28" s="2">
        <v>3232</v>
      </c>
      <c r="C28" s="2"/>
      <c r="D28" s="2">
        <v>409.5</v>
      </c>
      <c r="E28" s="2"/>
      <c r="F28" s="2"/>
      <c r="G28" s="2"/>
      <c r="H28" s="2"/>
      <c r="I28" s="2"/>
      <c r="J28" s="2"/>
    </row>
    <row r="29" spans="1:10">
      <c r="A29" s="16" t="s">
        <v>49</v>
      </c>
      <c r="B29" s="2">
        <v>3245</v>
      </c>
      <c r="C29" s="2"/>
      <c r="D29" s="2">
        <v>1341</v>
      </c>
      <c r="E29" s="2"/>
      <c r="F29" s="2"/>
      <c r="G29" s="2"/>
      <c r="H29" s="2"/>
      <c r="I29" s="2"/>
      <c r="J29" s="2"/>
    </row>
    <row r="30" spans="1:10" ht="15.75">
      <c r="A30" s="40" t="s">
        <v>57</v>
      </c>
      <c r="B30" s="40"/>
      <c r="C30" s="15">
        <f t="shared" ref="C30:J30" si="0">+SUM(C5:C29)</f>
        <v>59743</v>
      </c>
      <c r="D30" s="15">
        <f t="shared" si="0"/>
        <v>1750.5</v>
      </c>
      <c r="E30" s="15">
        <f t="shared" si="0"/>
        <v>1735</v>
      </c>
      <c r="F30" s="15">
        <f t="shared" si="0"/>
        <v>38181</v>
      </c>
      <c r="G30" s="15">
        <f t="shared" si="0"/>
        <v>184244</v>
      </c>
      <c r="H30" s="15">
        <f t="shared" si="0"/>
        <v>6050</v>
      </c>
      <c r="I30" s="15">
        <f t="shared" si="0"/>
        <v>8292</v>
      </c>
      <c r="J30" s="15">
        <f t="shared" si="0"/>
        <v>160</v>
      </c>
    </row>
  </sheetData>
  <mergeCells count="5">
    <mergeCell ref="C3:J3"/>
    <mergeCell ref="A3:A4"/>
    <mergeCell ref="B3:B4"/>
    <mergeCell ref="A30:B30"/>
    <mergeCell ref="A1:J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Packing</vt:lpstr>
      <vt:lpstr>BULKING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2020-01-09T05:30:00Z</dcterms:modified>
</cp:coreProperties>
</file>