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hidePivotFieldList="1" defaultThemeVersion="124226"/>
  <xr:revisionPtr revIDLastSave="0" documentId="13_ncr:1_{EBD42D59-B7E7-4A40-ACA8-38AC785BFC61}" xr6:coauthVersionLast="47" xr6:coauthVersionMax="47" xr10:uidLastSave="{00000000-0000-0000-0000-000000000000}"/>
  <bookViews>
    <workbookView xWindow="-110" yWindow="-110" windowWidth="19420" windowHeight="10300" firstSheet="6" activeTab="7" xr2:uid="{00000000-000D-0000-FFFF-FFFF00000000}"/>
  </bookViews>
  <sheets>
    <sheet name="Pumpkin " sheetId="27" r:id="rId1"/>
    <sheet name="Bitter Gourd" sheetId="33" r:id="rId2"/>
    <sheet name="Bottle Gourd" sheetId="34" r:id="rId3"/>
    <sheet name="Chilli" sheetId="35" r:id="rId4"/>
    <sheet name="Sponge Gourd" sheetId="36" r:id="rId5"/>
    <sheet name="Hy Okra" sheetId="37" r:id="rId6"/>
    <sheet name="Tomato" sheetId="44" r:id="rId7"/>
    <sheet name="Capsicum" sheetId="45" r:id="rId8"/>
    <sheet name="Res Okra" sheetId="38" r:id="rId9"/>
    <sheet name="Brinjal" sheetId="39" r:id="rId10"/>
    <sheet name="Cucumber" sheetId="40" r:id="rId11"/>
    <sheet name="Cowpea" sheetId="41" r:id="rId12"/>
    <sheet name="Radish" sheetId="42" r:id="rId13"/>
    <sheet name="Carrot" sheetId="43" r:id="rId14"/>
    <sheet name="Ridge Gourd" sheetId="46" r:id="rId1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43" l="1"/>
  <c r="F15" i="43"/>
  <c r="F14" i="43"/>
  <c r="F13" i="43"/>
  <c r="F12" i="43"/>
  <c r="F11" i="43"/>
  <c r="F10" i="43"/>
  <c r="F9" i="43"/>
  <c r="F8" i="43"/>
  <c r="F7" i="43"/>
  <c r="F6" i="43"/>
  <c r="F5" i="43"/>
  <c r="F4" i="43"/>
  <c r="F3" i="43"/>
  <c r="F16" i="42"/>
  <c r="F15" i="42"/>
  <c r="F14" i="42"/>
  <c r="F13" i="42"/>
  <c r="F12" i="42"/>
  <c r="F11" i="42"/>
  <c r="F10" i="42"/>
  <c r="F9" i="42"/>
  <c r="F8" i="42"/>
  <c r="F7" i="42"/>
  <c r="F6" i="42"/>
  <c r="F5" i="42"/>
  <c r="F4" i="42"/>
  <c r="F3" i="42"/>
  <c r="G16" i="41"/>
  <c r="G15" i="41"/>
  <c r="G14" i="41"/>
  <c r="G13" i="41"/>
  <c r="G12" i="41"/>
  <c r="G11" i="41"/>
  <c r="G10" i="41"/>
  <c r="G9" i="41"/>
  <c r="G8" i="41"/>
  <c r="G7" i="41"/>
  <c r="G6" i="41"/>
  <c r="G5" i="41"/>
  <c r="G4" i="41"/>
  <c r="G3" i="41"/>
  <c r="F15" i="40"/>
  <c r="F14" i="40"/>
  <c r="F13" i="40"/>
  <c r="F12" i="40"/>
  <c r="F11" i="40"/>
  <c r="F10" i="40"/>
  <c r="F9" i="40"/>
  <c r="F8" i="40"/>
  <c r="F7" i="40"/>
  <c r="F6" i="40"/>
  <c r="F5" i="40"/>
  <c r="F4" i="40"/>
  <c r="F3" i="40"/>
  <c r="G15" i="39"/>
  <c r="G14" i="39"/>
  <c r="G13" i="39"/>
  <c r="G12" i="39"/>
  <c r="G11" i="39"/>
  <c r="G10" i="39"/>
  <c r="G9" i="39"/>
  <c r="G8" i="39"/>
  <c r="G7" i="39"/>
  <c r="G6" i="39"/>
  <c r="G5" i="39"/>
  <c r="G4" i="39"/>
  <c r="G3" i="39"/>
  <c r="E16" i="38"/>
  <c r="E15" i="38"/>
  <c r="E14" i="38"/>
  <c r="E13" i="38"/>
  <c r="E12" i="38"/>
  <c r="E11" i="38"/>
  <c r="E10" i="38"/>
  <c r="E9" i="38"/>
  <c r="E8" i="38"/>
  <c r="E7" i="38"/>
  <c r="E6" i="38"/>
  <c r="E5" i="38"/>
  <c r="E4" i="38"/>
  <c r="E3" i="38"/>
  <c r="E16" i="37"/>
  <c r="E15" i="37"/>
  <c r="E14" i="37"/>
  <c r="E13" i="37"/>
  <c r="E12" i="37"/>
  <c r="E11" i="37"/>
  <c r="E10" i="37"/>
  <c r="E9" i="37"/>
  <c r="E8" i="37"/>
  <c r="E7" i="37"/>
  <c r="E6" i="37"/>
  <c r="E5" i="37"/>
  <c r="E4" i="37"/>
  <c r="E16" i="36"/>
  <c r="E15" i="36"/>
  <c r="E14" i="36"/>
  <c r="E13" i="36"/>
  <c r="E12" i="36"/>
  <c r="E11" i="36"/>
  <c r="E10" i="36"/>
  <c r="E9" i="36"/>
  <c r="E8" i="36"/>
  <c r="E7" i="36"/>
  <c r="E6" i="36"/>
  <c r="E5" i="36"/>
  <c r="E4" i="36"/>
  <c r="E3" i="36"/>
  <c r="I16" i="35"/>
  <c r="I15" i="35"/>
  <c r="I14" i="35"/>
  <c r="I13" i="35"/>
  <c r="I12" i="35"/>
  <c r="I11" i="35"/>
  <c r="I10" i="35"/>
  <c r="I9" i="35"/>
  <c r="I8" i="35"/>
  <c r="I7" i="35"/>
  <c r="I6" i="35"/>
  <c r="I5" i="35"/>
  <c r="I4" i="35"/>
  <c r="I3" i="35"/>
  <c r="F16" i="46"/>
  <c r="F15" i="46"/>
  <c r="F14" i="46"/>
  <c r="F13" i="46"/>
  <c r="F12" i="46"/>
  <c r="F11" i="46"/>
  <c r="F10" i="46"/>
  <c r="F9" i="46"/>
  <c r="F8" i="46"/>
  <c r="F7" i="46"/>
  <c r="F6" i="46"/>
  <c r="F5" i="46"/>
  <c r="F4" i="46"/>
  <c r="F3" i="46"/>
  <c r="G16" i="27"/>
  <c r="G15" i="27"/>
  <c r="G14" i="27"/>
  <c r="G13" i="27"/>
  <c r="G12" i="27"/>
  <c r="G11" i="27"/>
  <c r="G10" i="27"/>
  <c r="G9" i="27"/>
  <c r="G8" i="27"/>
  <c r="G7" i="27"/>
  <c r="G6" i="27"/>
  <c r="G5" i="27"/>
  <c r="G4" i="27"/>
  <c r="G3" i="27"/>
  <c r="E16" i="45"/>
  <c r="E15" i="45"/>
  <c r="E14" i="45"/>
  <c r="E13" i="45"/>
  <c r="E12" i="45"/>
  <c r="E11" i="45"/>
  <c r="E10" i="45"/>
  <c r="E9" i="45"/>
  <c r="E8" i="45"/>
  <c r="E7" i="45"/>
  <c r="E6" i="45"/>
  <c r="E5" i="45"/>
  <c r="E4" i="45"/>
  <c r="E3" i="45"/>
  <c r="F16" i="44"/>
  <c r="F15" i="44"/>
  <c r="F14" i="44"/>
  <c r="F13" i="44"/>
  <c r="F12" i="44"/>
  <c r="F11" i="44"/>
  <c r="F10" i="44"/>
  <c r="F9" i="44"/>
  <c r="F8" i="44"/>
  <c r="F7" i="44"/>
  <c r="F6" i="44"/>
  <c r="F5" i="44"/>
  <c r="F4" i="44"/>
  <c r="F3" i="44"/>
  <c r="E16" i="34"/>
  <c r="E15" i="34"/>
  <c r="E14" i="34"/>
  <c r="E13" i="34"/>
  <c r="E12" i="34"/>
  <c r="E11" i="34"/>
  <c r="E10" i="34"/>
  <c r="E9" i="34"/>
  <c r="E8" i="34"/>
  <c r="E7" i="34"/>
  <c r="E6" i="34"/>
  <c r="E5" i="34"/>
  <c r="E4" i="34"/>
  <c r="E3" i="34"/>
  <c r="F16" i="33"/>
  <c r="F15" i="33"/>
  <c r="F14" i="33"/>
  <c r="F13" i="33"/>
  <c r="F12" i="33"/>
  <c r="F11" i="33"/>
  <c r="F10" i="33"/>
  <c r="F9" i="33"/>
  <c r="F8" i="33"/>
  <c r="F7" i="33"/>
  <c r="F6" i="33"/>
  <c r="F5" i="33"/>
  <c r="F4" i="33"/>
  <c r="F3" i="33"/>
</calcChain>
</file>

<file path=xl/sharedStrings.xml><?xml version="1.0" encoding="utf-8"?>
<sst xmlns="http://schemas.openxmlformats.org/spreadsheetml/2006/main" count="1091" uniqueCount="217">
  <si>
    <t>Territory</t>
  </si>
  <si>
    <t>Other</t>
  </si>
  <si>
    <t>Segment</t>
  </si>
  <si>
    <t>Market</t>
  </si>
  <si>
    <t xml:space="preserve">Segment </t>
  </si>
  <si>
    <t>Our offering</t>
  </si>
  <si>
    <t>FY 2019-20</t>
  </si>
  <si>
    <t>FY 2020-21</t>
  </si>
  <si>
    <t>FY 2021-22</t>
  </si>
  <si>
    <t xml:space="preserve">Our sale in kg </t>
  </si>
  <si>
    <t>Plan in kg</t>
  </si>
  <si>
    <t>FY 2022-23</t>
  </si>
  <si>
    <t>FY 2023-24</t>
  </si>
  <si>
    <t>FY 2024-25</t>
  </si>
  <si>
    <t xml:space="preserve">Size of fruit at harvest </t>
  </si>
  <si>
    <t>(kg)</t>
  </si>
  <si>
    <t>Total Market</t>
  </si>
  <si>
    <t>Competition 1</t>
  </si>
  <si>
    <t>Name (Company)</t>
  </si>
  <si>
    <t>Competition 2</t>
  </si>
  <si>
    <t>Competition 3</t>
  </si>
  <si>
    <t>Sale (KG)</t>
  </si>
  <si>
    <t>Type</t>
  </si>
  <si>
    <t>Fruit Type</t>
  </si>
  <si>
    <t>Price of Competion 1</t>
  </si>
  <si>
    <t>Price of Competion 2</t>
  </si>
  <si>
    <t>Price of Competion 3</t>
  </si>
  <si>
    <t>Size</t>
  </si>
  <si>
    <t>Shape</t>
  </si>
  <si>
    <t>Color</t>
  </si>
  <si>
    <t>Sowing</t>
  </si>
  <si>
    <t>Plant Type</t>
  </si>
  <si>
    <t>Fruit Length</t>
  </si>
  <si>
    <t>Leaf Type</t>
  </si>
  <si>
    <t>Fruit Shape</t>
  </si>
  <si>
    <t>Our Offering</t>
  </si>
  <si>
    <t>Colour</t>
  </si>
  <si>
    <t>Fruit Size</t>
  </si>
  <si>
    <t>Lucknow</t>
  </si>
  <si>
    <t>Barabanki</t>
  </si>
  <si>
    <t>Flat Round</t>
  </si>
  <si>
    <t>Medium</t>
  </si>
  <si>
    <t>2-4kg</t>
  </si>
  <si>
    <t>Anuj</t>
  </si>
  <si>
    <t>Hardoi</t>
  </si>
  <si>
    <t>VNR P-6</t>
  </si>
  <si>
    <t>Lakhimpur</t>
  </si>
  <si>
    <t>Sitapur</t>
  </si>
  <si>
    <t>BSS-750 ( Kalash seed )</t>
  </si>
  <si>
    <t>Lusia ( Indosem )</t>
  </si>
  <si>
    <t>Balwan ( Nuziveedu )</t>
  </si>
  <si>
    <t>Mahima ( Somani )</t>
  </si>
  <si>
    <t>Laxmi Input -105</t>
  </si>
  <si>
    <t>Unisem- USM008</t>
  </si>
  <si>
    <t xml:space="preserve">Lucknow </t>
  </si>
  <si>
    <t>Smooth</t>
  </si>
  <si>
    <t>Spine</t>
  </si>
  <si>
    <t>Sagar</t>
  </si>
  <si>
    <t>Abhay</t>
  </si>
  <si>
    <t>Prachi ( East -west )</t>
  </si>
  <si>
    <t>Aliya ( East west )</t>
  </si>
  <si>
    <t>Pragati ( East- west)</t>
  </si>
  <si>
    <t>US 6214 ( US Agri )</t>
  </si>
  <si>
    <t>Altima ( Noble )</t>
  </si>
  <si>
    <t>Raja ( Hyveg )</t>
  </si>
  <si>
    <t>Prachi ( East - west )</t>
  </si>
  <si>
    <t>Leena ( Sakata )</t>
  </si>
  <si>
    <t>US1315( US Agri ) )</t>
  </si>
  <si>
    <t>Asmita ( Syngenta )</t>
  </si>
  <si>
    <t>3044 ( Nuziveedu )</t>
  </si>
  <si>
    <t>Cylendrical long</t>
  </si>
  <si>
    <t>Sarita</t>
  </si>
  <si>
    <t>8 no.( Mahyco)</t>
  </si>
  <si>
    <t>Anmol ( East west )</t>
  </si>
  <si>
    <t>Anokhi ( Nunhems)</t>
  </si>
  <si>
    <t>4 no ( Mahyco )</t>
  </si>
  <si>
    <t>8 no ( Mahyco )</t>
  </si>
  <si>
    <t>Anokhi ( Nunhems )</t>
  </si>
  <si>
    <t>Nova ( Kaveri )</t>
  </si>
  <si>
    <t>Anmol ( East - West )</t>
  </si>
  <si>
    <t>Dharma ( Nisarga )</t>
  </si>
  <si>
    <t>Fresh</t>
  </si>
  <si>
    <t>dark green</t>
  </si>
  <si>
    <t>Thin</t>
  </si>
  <si>
    <t>Normal</t>
  </si>
  <si>
    <t>Unnati</t>
  </si>
  <si>
    <t>Thick</t>
  </si>
  <si>
    <t>Aachari</t>
  </si>
  <si>
    <t>light green</t>
  </si>
  <si>
    <t>VNR -38</t>
  </si>
  <si>
    <t>green</t>
  </si>
  <si>
    <t>Sunidhi</t>
  </si>
  <si>
    <t xml:space="preserve">Sunidhi </t>
  </si>
  <si>
    <t>Gomati ( Camson seed )</t>
  </si>
  <si>
    <t>Jhalak ( Trimurti)</t>
  </si>
  <si>
    <t>917 ( Nunhems )</t>
  </si>
  <si>
    <t>213 ( Kalash Seed )</t>
  </si>
  <si>
    <t>78 Plus ( Kalash seed  )</t>
  </si>
  <si>
    <t>Mayuri ( Safal seed)</t>
  </si>
  <si>
    <t>1039 ( Nunhems )</t>
  </si>
  <si>
    <t>213 ( Kalash seed )</t>
  </si>
  <si>
    <t>Mayuri ( Safal seed )</t>
  </si>
  <si>
    <t>78 no ( Hyveg )</t>
  </si>
  <si>
    <t>Archana ( Nisarga seed )</t>
  </si>
  <si>
    <t>Navtej ( Mahyco )</t>
  </si>
  <si>
    <t>Soldier (  Nunhems )</t>
  </si>
  <si>
    <t>Archana ( Nisarga Seed )</t>
  </si>
  <si>
    <t>Divya Jyoti ( Advanta )</t>
  </si>
  <si>
    <t>Dark Green</t>
  </si>
  <si>
    <t>Alok</t>
  </si>
  <si>
    <t>Parikshit ( Indosem )</t>
  </si>
  <si>
    <t>Heena ( Noongwoo )</t>
  </si>
  <si>
    <t>Shorya ( Tropica )</t>
  </si>
  <si>
    <t>Sindhu ( Dhanya )</t>
  </si>
  <si>
    <t>Preeti ( Kaveri )</t>
  </si>
  <si>
    <t>Light Green</t>
  </si>
  <si>
    <t>Anita</t>
  </si>
  <si>
    <t>Satya ( indosem )</t>
  </si>
  <si>
    <t>Lohit ( Indosem )</t>
  </si>
  <si>
    <t>Sindhu ( Kaveri )</t>
  </si>
  <si>
    <t>Sunaina ( Tokita )</t>
  </si>
  <si>
    <t>Alia ( Kaveri )</t>
  </si>
  <si>
    <t>88 ( Nirmal )</t>
  </si>
  <si>
    <t>Kajal ( Nath seed )</t>
  </si>
  <si>
    <t>Medium Tall</t>
  </si>
  <si>
    <t>Radhika ( Advanta )</t>
  </si>
  <si>
    <t>Navya ( Advanta )</t>
  </si>
  <si>
    <t>KSP-1513 ( Kalash seed )</t>
  </si>
  <si>
    <t>Jhanvi</t>
  </si>
  <si>
    <t>Samrat  ( Nunhems )</t>
  </si>
  <si>
    <t>OH 517 ( Syngenta )</t>
  </si>
  <si>
    <t>2338 ( Ankur seed )</t>
  </si>
  <si>
    <t>Super green</t>
  </si>
  <si>
    <t>54 no ( Kaveri )</t>
  </si>
  <si>
    <t>40 no ( Ankur seed )</t>
  </si>
  <si>
    <t>Juli ( Nirmal )</t>
  </si>
  <si>
    <t xml:space="preserve">Durga ( Durga Seed ) </t>
  </si>
  <si>
    <t>Bharat ( Kaveri )</t>
  </si>
  <si>
    <t>41 no ( Ankur seed )</t>
  </si>
  <si>
    <t>Dark Purple</t>
  </si>
  <si>
    <t>Round</t>
  </si>
  <si>
    <t>Medium Long</t>
  </si>
  <si>
    <t>Navkiran ( sungro )</t>
  </si>
  <si>
    <t>New kiran ( Golden )</t>
  </si>
  <si>
    <t>Navneet ( somani )</t>
  </si>
  <si>
    <t>Long</t>
  </si>
  <si>
    <t>Navina</t>
  </si>
  <si>
    <t>Nishant ( Golden )</t>
  </si>
  <si>
    <t>332 ( Kalash seed )</t>
  </si>
  <si>
    <t>Sungro / navkiran</t>
  </si>
  <si>
    <t>Pink</t>
  </si>
  <si>
    <t>VNR 218</t>
  </si>
  <si>
    <t>704 ( sungro )</t>
  </si>
  <si>
    <t>Purple</t>
  </si>
  <si>
    <t>Open Field</t>
  </si>
  <si>
    <t>Malini ( Seminis )</t>
  </si>
  <si>
    <t>Chitra( Hyveg )</t>
  </si>
  <si>
    <t>Nazia ( East West )</t>
  </si>
  <si>
    <t>Bareilly</t>
  </si>
  <si>
    <t>Karina ( Nuziveedu )</t>
  </si>
  <si>
    <t>Tasty ( Syngenta )</t>
  </si>
  <si>
    <t>Cowpea</t>
  </si>
  <si>
    <t>Green</t>
  </si>
  <si>
    <t>Semi Creeper</t>
  </si>
  <si>
    <t>Kashi Kanchan</t>
  </si>
  <si>
    <t>SSC-06 ( Sakura seed )</t>
  </si>
  <si>
    <t>Kabir-06 ( kulak  )</t>
  </si>
  <si>
    <t>KSP-178 ( Kalash )</t>
  </si>
  <si>
    <t>Pusa Falguni ( Patel )</t>
  </si>
  <si>
    <t>Chitra ( Haldighati )</t>
  </si>
  <si>
    <t>YB-7 ( Syngenta )</t>
  </si>
  <si>
    <t xml:space="preserve">Gomati ( Ankur Seed ) </t>
  </si>
  <si>
    <t>Serrated (Cut Leaf)</t>
  </si>
  <si>
    <t>Hybrid</t>
  </si>
  <si>
    <t>ivory white ( Syngenta )</t>
  </si>
  <si>
    <t>22 no. ( Mahyco )</t>
  </si>
  <si>
    <t>Sparkle white ( Nongwoo )</t>
  </si>
  <si>
    <t>White Queen ( Noble )</t>
  </si>
  <si>
    <t>45 no ( Nirmal seed )</t>
  </si>
  <si>
    <t>Orange</t>
  </si>
  <si>
    <t>Totem ( Clause )</t>
  </si>
  <si>
    <t>samson-196 ( Kalash)</t>
  </si>
  <si>
    <t>Early nantes ( Sutttind )</t>
  </si>
  <si>
    <t>Red</t>
  </si>
  <si>
    <t>404 ( Sungro )</t>
  </si>
  <si>
    <t>tindo ( Clause )</t>
  </si>
  <si>
    <t>Kamini ( Sakya seed )</t>
  </si>
  <si>
    <t>Early nantes ( Clause )</t>
  </si>
  <si>
    <t>vilaeti imported ( Pahuja )</t>
  </si>
  <si>
    <t>Semi Determinate</t>
  </si>
  <si>
    <t>Himshikhar ( Syngenta )</t>
  </si>
  <si>
    <t>Indeterminate</t>
  </si>
  <si>
    <t>585 ( Namdhari )</t>
  </si>
  <si>
    <t>Abhilash ( Seminis )</t>
  </si>
  <si>
    <t>Himsona ( Syngernta )</t>
  </si>
  <si>
    <t>Yuvraj ( Nongwoo Seed )</t>
  </si>
  <si>
    <t>Himsona ( Syngenta )</t>
  </si>
  <si>
    <t>592 ( Namdhari )</t>
  </si>
  <si>
    <t>2853 ( Nunhems )</t>
  </si>
  <si>
    <t>Square Blocky</t>
  </si>
  <si>
    <t>705 ( nirmal seed )</t>
  </si>
  <si>
    <t>Indra ( Syngenta )</t>
  </si>
  <si>
    <t>indra ( syngenta )</t>
  </si>
  <si>
    <t>Krishna ( pahuja )</t>
  </si>
  <si>
    <t>Radhika (Sakura )</t>
  </si>
  <si>
    <t>Samridhhi ( Indo American )</t>
  </si>
  <si>
    <t>Savan ( Indosem)</t>
  </si>
  <si>
    <t>Bela ( Vachan seed )</t>
  </si>
  <si>
    <t>Ragini ( HAPL )</t>
  </si>
  <si>
    <t>R.K ( R.K seed )</t>
  </si>
  <si>
    <t>Mridula ( Nugenes )</t>
  </si>
  <si>
    <t>US507 ( Nunhems )</t>
  </si>
  <si>
    <t>Gautam 22 ( Pahuja Seed )</t>
  </si>
  <si>
    <t>Sweta ( Piramid )</t>
  </si>
  <si>
    <t>Ramaya ( Dayal )</t>
  </si>
  <si>
    <t>619 ( Global seed )</t>
  </si>
  <si>
    <t>Nihasuper ( Dharni seed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</si>
</sst>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164" fontId="2" fillId="0" borderId="0" applyFill="0" applyBorder="0" applyAlignment="0" applyProtection="0"/>
    <xf numFmtId="0" fontId="3" fillId="0" borderId="0">
      <alignment vertical="center"/>
    </xf>
  </cellStyleXfs>
  <cellXfs count="25">
    <xf numFmtId="0" fontId="0" fillId="0" borderId="0" xfId="0"/>
    <xf numFmtId="0" fontId="0" fillId="0" borderId="1" xfId="0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7" xfId="0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center"/>
    </xf>
  </cellXfs>
  <cellStyles count="4">
    <cellStyle name="Comma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6"/>
  <sheetViews>
    <sheetView zoomScaleNormal="100" workbookViewId="0">
      <pane xSplit="1" ySplit="2" topLeftCell="B3" activePane="bottomRight" state="frozen"/>
      <selection sqref="A1:C1"/>
      <selection pane="topRight" sqref="A1:C1"/>
      <selection pane="bottomLeft" sqref="A1:C1"/>
      <selection pane="bottomRight" activeCell="A6" sqref="A6"/>
    </sheetView>
  </sheetViews>
  <sheetFormatPr defaultRowHeight="14.5"/>
  <cols>
    <col min="1" max="1" width="9.54296875" bestFit="1" customWidth="1"/>
    <col min="2" max="2" width="9.7265625" bestFit="1" customWidth="1"/>
    <col min="3" max="3" width="10.453125" bestFit="1" customWidth="1"/>
    <col min="4" max="4" width="10.453125" customWidth="1"/>
    <col min="5" max="5" width="14.453125" customWidth="1"/>
    <col min="6" max="6" width="11.81640625" bestFit="1" customWidth="1"/>
    <col min="7" max="7" width="8" customWidth="1"/>
    <col min="8" max="8" width="16.54296875" bestFit="1" customWidth="1"/>
    <col min="9" max="10" width="16.54296875" customWidth="1"/>
    <col min="11" max="11" width="16.54296875" bestFit="1" customWidth="1"/>
    <col min="12" max="13" width="16.54296875" customWidth="1"/>
    <col min="14" max="14" width="19.26953125" bestFit="1" customWidth="1"/>
    <col min="15" max="16" width="16.54296875" customWidth="1"/>
    <col min="17" max="17" width="8" customWidth="1"/>
    <col min="18" max="23" width="10.1796875" bestFit="1" customWidth="1"/>
  </cols>
  <sheetData>
    <row r="1" spans="1:23" ht="29">
      <c r="A1" s="2" t="s">
        <v>0</v>
      </c>
      <c r="B1" s="2" t="s">
        <v>3</v>
      </c>
      <c r="C1" s="16" t="s">
        <v>4</v>
      </c>
      <c r="D1" s="17"/>
      <c r="E1" s="4" t="s">
        <v>14</v>
      </c>
      <c r="F1" s="2" t="s">
        <v>5</v>
      </c>
      <c r="G1" s="4" t="s">
        <v>16</v>
      </c>
      <c r="H1" s="4" t="s">
        <v>17</v>
      </c>
      <c r="I1" s="4" t="s">
        <v>17</v>
      </c>
      <c r="J1" s="22" t="s">
        <v>24</v>
      </c>
      <c r="K1" s="4" t="s">
        <v>19</v>
      </c>
      <c r="L1" s="4" t="s">
        <v>19</v>
      </c>
      <c r="M1" s="22" t="s">
        <v>25</v>
      </c>
      <c r="N1" s="4" t="s">
        <v>20</v>
      </c>
      <c r="O1" s="4" t="s">
        <v>20</v>
      </c>
      <c r="P1" s="22" t="s">
        <v>26</v>
      </c>
      <c r="Q1" s="4" t="s">
        <v>1</v>
      </c>
      <c r="R1" s="18" t="s">
        <v>9</v>
      </c>
      <c r="S1" s="18"/>
      <c r="T1" s="18"/>
      <c r="U1" s="19" t="s">
        <v>10</v>
      </c>
      <c r="V1" s="20"/>
      <c r="W1" s="21"/>
    </row>
    <row r="2" spans="1:23">
      <c r="A2" s="2"/>
      <c r="B2" s="2"/>
      <c r="C2" s="2" t="s">
        <v>28</v>
      </c>
      <c r="D2" s="2" t="s">
        <v>36</v>
      </c>
      <c r="E2" s="2" t="s">
        <v>15</v>
      </c>
      <c r="F2" s="2"/>
      <c r="G2" s="2" t="s">
        <v>15</v>
      </c>
      <c r="H2" s="2" t="s">
        <v>18</v>
      </c>
      <c r="I2" s="2" t="s">
        <v>21</v>
      </c>
      <c r="J2" s="23"/>
      <c r="K2" s="2" t="s">
        <v>18</v>
      </c>
      <c r="L2" s="2" t="s">
        <v>21</v>
      </c>
      <c r="M2" s="23"/>
      <c r="N2" s="2" t="s">
        <v>18</v>
      </c>
      <c r="O2" s="2" t="s">
        <v>21</v>
      </c>
      <c r="P2" s="23"/>
      <c r="Q2" s="2" t="s">
        <v>21</v>
      </c>
      <c r="R2" s="5" t="s">
        <v>6</v>
      </c>
      <c r="S2" s="5" t="s">
        <v>7</v>
      </c>
      <c r="T2" s="5" t="s">
        <v>8</v>
      </c>
      <c r="U2" s="3" t="s">
        <v>11</v>
      </c>
      <c r="V2" s="3" t="s">
        <v>12</v>
      </c>
      <c r="W2" s="3" t="s">
        <v>13</v>
      </c>
    </row>
    <row r="3" spans="1:23">
      <c r="A3" s="1" t="s">
        <v>38</v>
      </c>
      <c r="B3" s="8" t="s">
        <v>39</v>
      </c>
      <c r="C3" s="1" t="s">
        <v>40</v>
      </c>
      <c r="D3" s="1" t="s">
        <v>41</v>
      </c>
      <c r="E3" s="1" t="s">
        <v>42</v>
      </c>
      <c r="F3" s="1" t="s">
        <v>43</v>
      </c>
      <c r="G3" s="1">
        <f>I3+L3+O3+Q3</f>
        <v>520</v>
      </c>
      <c r="H3" s="9" t="s">
        <v>48</v>
      </c>
      <c r="I3" s="1">
        <v>240</v>
      </c>
      <c r="J3" s="1">
        <v>3600</v>
      </c>
      <c r="K3" s="1" t="s">
        <v>49</v>
      </c>
      <c r="L3" s="1">
        <v>100</v>
      </c>
      <c r="M3" s="1">
        <v>3900</v>
      </c>
      <c r="N3" s="1" t="s">
        <v>50</v>
      </c>
      <c r="O3" s="1">
        <v>100</v>
      </c>
      <c r="P3" s="1">
        <v>3700</v>
      </c>
      <c r="Q3" s="1">
        <v>80</v>
      </c>
      <c r="R3" s="1">
        <v>5</v>
      </c>
      <c r="S3" s="1">
        <v>10</v>
      </c>
      <c r="T3" s="1">
        <v>15</v>
      </c>
      <c r="U3" s="1"/>
      <c r="V3" s="1"/>
      <c r="W3" s="1"/>
    </row>
    <row r="4" spans="1:23">
      <c r="A4" s="1" t="s">
        <v>38</v>
      </c>
      <c r="B4" s="8" t="s">
        <v>44</v>
      </c>
      <c r="C4" s="1" t="s">
        <v>40</v>
      </c>
      <c r="D4" s="1" t="s">
        <v>41</v>
      </c>
      <c r="E4" s="1" t="s">
        <v>42</v>
      </c>
      <c r="F4" s="1" t="s">
        <v>43</v>
      </c>
      <c r="G4" s="1">
        <f t="shared" ref="G4:G16" si="0">I4+L4+O4+Q4</f>
        <v>770</v>
      </c>
      <c r="H4" s="1" t="s">
        <v>49</v>
      </c>
      <c r="I4" s="1">
        <v>440</v>
      </c>
      <c r="J4" s="1">
        <v>3900</v>
      </c>
      <c r="K4" s="9" t="s">
        <v>48</v>
      </c>
      <c r="L4" s="1">
        <v>160</v>
      </c>
      <c r="M4" s="1">
        <v>3600</v>
      </c>
      <c r="N4" s="1" t="s">
        <v>51</v>
      </c>
      <c r="O4" s="1">
        <v>80</v>
      </c>
      <c r="P4" s="1">
        <v>2300</v>
      </c>
      <c r="Q4" s="1">
        <v>90</v>
      </c>
      <c r="R4" s="1">
        <v>70</v>
      </c>
      <c r="S4" s="1">
        <v>56</v>
      </c>
      <c r="T4" s="1">
        <v>50</v>
      </c>
      <c r="U4" s="1"/>
      <c r="V4" s="1"/>
      <c r="W4" s="1"/>
    </row>
    <row r="5" spans="1:23">
      <c r="A5" s="1" t="s">
        <v>38</v>
      </c>
      <c r="B5" s="8" t="s">
        <v>38</v>
      </c>
      <c r="C5" s="1" t="s">
        <v>40</v>
      </c>
      <c r="D5" s="1" t="s">
        <v>41</v>
      </c>
      <c r="E5" s="1" t="s">
        <v>42</v>
      </c>
      <c r="F5" s="1" t="s">
        <v>45</v>
      </c>
      <c r="G5" s="1">
        <f t="shared" si="0"/>
        <v>790</v>
      </c>
      <c r="H5" s="1" t="s">
        <v>49</v>
      </c>
      <c r="I5" s="1">
        <v>300</v>
      </c>
      <c r="J5" s="1">
        <v>3900</v>
      </c>
      <c r="K5" s="9" t="s">
        <v>48</v>
      </c>
      <c r="L5" s="1">
        <v>200</v>
      </c>
      <c r="M5" s="1">
        <v>3600</v>
      </c>
      <c r="N5" s="1" t="s">
        <v>52</v>
      </c>
      <c r="O5" s="1">
        <v>90</v>
      </c>
      <c r="P5" s="1">
        <v>3400</v>
      </c>
      <c r="Q5" s="1">
        <v>200</v>
      </c>
      <c r="R5" s="1">
        <v>220</v>
      </c>
      <c r="S5" s="1">
        <v>290</v>
      </c>
      <c r="T5" s="1">
        <v>150</v>
      </c>
      <c r="U5" s="1"/>
      <c r="V5" s="1"/>
      <c r="W5" s="1"/>
    </row>
    <row r="6" spans="1:23">
      <c r="A6" s="1" t="s">
        <v>38</v>
      </c>
      <c r="B6" s="8" t="s">
        <v>46</v>
      </c>
      <c r="C6" s="1" t="s">
        <v>40</v>
      </c>
      <c r="D6" s="1" t="s">
        <v>41</v>
      </c>
      <c r="E6" s="1" t="s">
        <v>42</v>
      </c>
      <c r="F6" s="1" t="s">
        <v>43</v>
      </c>
      <c r="G6" s="1">
        <f t="shared" si="0"/>
        <v>540</v>
      </c>
      <c r="H6" s="1" t="s">
        <v>49</v>
      </c>
      <c r="I6" s="1">
        <v>200</v>
      </c>
      <c r="J6" s="1">
        <v>3900</v>
      </c>
      <c r="K6" s="9" t="s">
        <v>48</v>
      </c>
      <c r="L6" s="1">
        <v>190</v>
      </c>
      <c r="M6" s="1">
        <v>3600</v>
      </c>
      <c r="N6" s="1" t="s">
        <v>53</v>
      </c>
      <c r="O6" s="1">
        <v>70</v>
      </c>
      <c r="P6" s="1">
        <v>3500</v>
      </c>
      <c r="Q6" s="1">
        <v>80</v>
      </c>
      <c r="R6" s="1">
        <v>25</v>
      </c>
      <c r="S6" s="1">
        <v>20</v>
      </c>
      <c r="T6" s="1">
        <v>20</v>
      </c>
      <c r="U6" s="1"/>
      <c r="V6" s="1"/>
      <c r="W6" s="1"/>
    </row>
    <row r="7" spans="1:23">
      <c r="A7" s="1" t="s">
        <v>38</v>
      </c>
      <c r="B7" s="1" t="s">
        <v>47</v>
      </c>
      <c r="C7" s="1" t="s">
        <v>40</v>
      </c>
      <c r="D7" s="1" t="s">
        <v>41</v>
      </c>
      <c r="E7" s="1" t="s">
        <v>42</v>
      </c>
      <c r="F7" s="1" t="s">
        <v>45</v>
      </c>
      <c r="G7" s="1">
        <f t="shared" si="0"/>
        <v>550</v>
      </c>
      <c r="H7" s="1" t="s">
        <v>49</v>
      </c>
      <c r="I7" s="1">
        <v>190</v>
      </c>
      <c r="J7" s="1">
        <v>3900</v>
      </c>
      <c r="K7" s="9" t="s">
        <v>48</v>
      </c>
      <c r="L7" s="1">
        <v>180</v>
      </c>
      <c r="M7" s="1">
        <v>3600</v>
      </c>
      <c r="N7" s="1" t="s">
        <v>53</v>
      </c>
      <c r="O7" s="1">
        <v>70</v>
      </c>
      <c r="P7" s="1">
        <v>3500</v>
      </c>
      <c r="Q7" s="1">
        <v>110</v>
      </c>
      <c r="R7" s="1">
        <v>8</v>
      </c>
      <c r="S7" s="1">
        <v>10</v>
      </c>
      <c r="T7" s="1">
        <v>10</v>
      </c>
      <c r="U7" s="1"/>
      <c r="V7" s="1"/>
      <c r="W7" s="1"/>
    </row>
    <row r="8" spans="1:23">
      <c r="A8" s="1"/>
      <c r="B8" s="1"/>
      <c r="C8" s="1"/>
      <c r="D8" s="1"/>
      <c r="E8" s="1"/>
      <c r="F8" s="1"/>
      <c r="G8" s="1">
        <f t="shared" si="0"/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>
      <c r="A9" s="1"/>
      <c r="B9" s="1"/>
      <c r="C9" s="1"/>
      <c r="D9" s="1"/>
      <c r="E9" s="1"/>
      <c r="F9" s="1"/>
      <c r="G9" s="1">
        <f t="shared" si="0"/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>
      <c r="A10" s="1"/>
      <c r="B10" s="1"/>
      <c r="C10" s="1"/>
      <c r="D10" s="1"/>
      <c r="E10" s="1"/>
      <c r="F10" s="1"/>
      <c r="G10" s="1">
        <f t="shared" si="0"/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>
      <c r="A11" s="1"/>
      <c r="B11" s="1"/>
      <c r="C11" s="1"/>
      <c r="D11" s="1"/>
      <c r="E11" s="1"/>
      <c r="F11" s="1"/>
      <c r="G11" s="1">
        <f t="shared" si="0"/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>
      <c r="A12" s="1"/>
      <c r="B12" s="1"/>
      <c r="C12" s="1"/>
      <c r="D12" s="1"/>
      <c r="E12" s="1"/>
      <c r="F12" s="1"/>
      <c r="G12" s="1">
        <f t="shared" si="0"/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>
      <c r="A13" s="1"/>
      <c r="B13" s="1"/>
      <c r="C13" s="1"/>
      <c r="D13" s="1"/>
      <c r="E13" s="1"/>
      <c r="F13" s="1"/>
      <c r="G13" s="1">
        <f t="shared" si="0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>
      <c r="A14" s="1"/>
      <c r="B14" s="1"/>
      <c r="C14" s="1"/>
      <c r="D14" s="1"/>
      <c r="E14" s="1"/>
      <c r="F14" s="1"/>
      <c r="G14" s="1">
        <f t="shared" si="0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>
      <c r="A15" s="1"/>
      <c r="B15" s="1"/>
      <c r="C15" s="1"/>
      <c r="D15" s="1"/>
      <c r="E15" s="1"/>
      <c r="F15" s="1"/>
      <c r="G15" s="1">
        <f t="shared" si="0"/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>
      <c r="A16" s="1"/>
      <c r="B16" s="1"/>
      <c r="C16" s="1"/>
      <c r="D16" s="1"/>
      <c r="E16" s="1"/>
      <c r="F16" s="1"/>
      <c r="G16" s="1">
        <f t="shared" si="0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</sheetData>
  <mergeCells count="6">
    <mergeCell ref="C1:D1"/>
    <mergeCell ref="R1:T1"/>
    <mergeCell ref="U1:W1"/>
    <mergeCell ref="J1:J2"/>
    <mergeCell ref="M1:M2"/>
    <mergeCell ref="P1:P2"/>
  </mergeCells>
  <phoneticPr fontId="4" type="noConversion"/>
  <dataValidations count="5">
    <dataValidation type="list" allowBlank="1" showInputMessage="1" showErrorMessage="1" sqref="C8:C16" xr:uid="{00000000-0002-0000-0B00-000000000000}">
      <formula1>"Round, Flat Round, Oblong"</formula1>
    </dataValidation>
    <dataValidation type="list" allowBlank="1" showInputMessage="1" showErrorMessage="1" sqref="E3:E8" xr:uid="{00000000-0002-0000-0B00-000001000000}">
      <formula1>"1-2kg, 2-4kg, 4-6kg, 6-8kg, 8-10kg, &gt;10kg"</formula1>
    </dataValidation>
    <dataValidation type="list" allowBlank="1" showInputMessage="1" showErrorMessage="1" sqref="D8:D16" xr:uid="{E2947EE2-3A87-4B86-A11D-B3440D2A3C27}">
      <formula1>"Black, Mottled Green"</formula1>
    </dataValidation>
    <dataValidation type="list" allowBlank="1" showInputMessage="1" showErrorMessage="1" sqref="D3:D7" xr:uid="{616C604F-5D3D-42EE-B562-A7F68C7B07F3}">
      <formula1>"Small, Medium, Big"</formula1>
    </dataValidation>
    <dataValidation type="list" allowBlank="1" showInputMessage="1" showErrorMessage="1" sqref="C3:C7" xr:uid="{96756DBC-E62B-4533-9BB4-3CF4CFC26592}">
      <formula1>"Round, Flat Round, Dholak,"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1618A-B0B5-4531-AC11-F60D49901A80}">
  <dimension ref="A1:W15"/>
  <sheetViews>
    <sheetView workbookViewId="0">
      <selection sqref="A1:XFD1048576"/>
    </sheetView>
  </sheetViews>
  <sheetFormatPr defaultRowHeight="14.5"/>
  <cols>
    <col min="1" max="1" width="9.54296875" bestFit="1" customWidth="1"/>
    <col min="2" max="2" width="9.7265625" bestFit="1" customWidth="1"/>
    <col min="3" max="3" width="10.54296875" bestFit="1" customWidth="1"/>
    <col min="4" max="4" width="6.26953125" bestFit="1" customWidth="1"/>
    <col min="5" max="5" width="12.1796875" bestFit="1" customWidth="1"/>
    <col min="6" max="6" width="11.81640625" bestFit="1" customWidth="1"/>
    <col min="7" max="7" width="8" customWidth="1"/>
    <col min="8" max="8" width="16.54296875" bestFit="1" customWidth="1"/>
    <col min="9" max="10" width="16.54296875" customWidth="1"/>
    <col min="11" max="11" width="16.54296875" bestFit="1" customWidth="1"/>
    <col min="12" max="13" width="16.54296875" customWidth="1"/>
    <col min="14" max="14" width="19.26953125" bestFit="1" customWidth="1"/>
    <col min="15" max="16" width="16.54296875" customWidth="1"/>
    <col min="17" max="17" width="8" customWidth="1"/>
    <col min="18" max="23" width="10.1796875" bestFit="1" customWidth="1"/>
  </cols>
  <sheetData>
    <row r="1" spans="1:23" ht="29">
      <c r="A1" s="2" t="s">
        <v>0</v>
      </c>
      <c r="B1" s="2" t="s">
        <v>3</v>
      </c>
      <c r="C1" s="16" t="s">
        <v>2</v>
      </c>
      <c r="D1" s="24"/>
      <c r="E1" s="24"/>
      <c r="F1" s="2" t="s">
        <v>5</v>
      </c>
      <c r="G1" s="4" t="s">
        <v>16</v>
      </c>
      <c r="H1" s="4" t="s">
        <v>17</v>
      </c>
      <c r="I1" s="4" t="s">
        <v>17</v>
      </c>
      <c r="J1" s="22" t="s">
        <v>24</v>
      </c>
      <c r="K1" s="4" t="s">
        <v>19</v>
      </c>
      <c r="L1" s="4" t="s">
        <v>19</v>
      </c>
      <c r="M1" s="22" t="s">
        <v>25</v>
      </c>
      <c r="N1" s="4" t="s">
        <v>20</v>
      </c>
      <c r="O1" s="4" t="s">
        <v>20</v>
      </c>
      <c r="P1" s="22" t="s">
        <v>26</v>
      </c>
      <c r="Q1" s="4" t="s">
        <v>1</v>
      </c>
      <c r="R1" s="18" t="s">
        <v>9</v>
      </c>
      <c r="S1" s="18"/>
      <c r="T1" s="18"/>
      <c r="U1" s="19" t="s">
        <v>10</v>
      </c>
      <c r="V1" s="20"/>
      <c r="W1" s="21"/>
    </row>
    <row r="2" spans="1:23">
      <c r="A2" s="2"/>
      <c r="B2" s="2"/>
      <c r="C2" s="2" t="s">
        <v>29</v>
      </c>
      <c r="D2" s="2" t="s">
        <v>28</v>
      </c>
      <c r="E2" s="2" t="s">
        <v>27</v>
      </c>
      <c r="F2" s="2"/>
      <c r="G2" s="2" t="s">
        <v>15</v>
      </c>
      <c r="H2" s="2" t="s">
        <v>18</v>
      </c>
      <c r="I2" s="2" t="s">
        <v>21</v>
      </c>
      <c r="J2" s="23"/>
      <c r="K2" s="2" t="s">
        <v>18</v>
      </c>
      <c r="L2" s="2" t="s">
        <v>21</v>
      </c>
      <c r="M2" s="23"/>
      <c r="N2" s="2" t="s">
        <v>18</v>
      </c>
      <c r="O2" s="2" t="s">
        <v>21</v>
      </c>
      <c r="P2" s="23"/>
      <c r="Q2" s="2" t="s">
        <v>21</v>
      </c>
      <c r="R2" s="5" t="s">
        <v>6</v>
      </c>
      <c r="S2" s="5" t="s">
        <v>7</v>
      </c>
      <c r="T2" s="5" t="s">
        <v>8</v>
      </c>
      <c r="U2" s="3" t="s">
        <v>11</v>
      </c>
      <c r="V2" s="3" t="s">
        <v>12</v>
      </c>
      <c r="W2" s="3" t="s">
        <v>13</v>
      </c>
    </row>
    <row r="3" spans="1:23">
      <c r="A3" s="1" t="s">
        <v>38</v>
      </c>
      <c r="B3" s="1" t="s">
        <v>38</v>
      </c>
      <c r="C3" s="1" t="s">
        <v>139</v>
      </c>
      <c r="D3" s="1" t="s">
        <v>140</v>
      </c>
      <c r="E3" s="1" t="s">
        <v>141</v>
      </c>
      <c r="F3" s="11"/>
      <c r="G3" s="1">
        <f>I3+L3+O3+Q3</f>
        <v>360</v>
      </c>
      <c r="H3" s="1" t="s">
        <v>142</v>
      </c>
      <c r="I3" s="1">
        <v>300</v>
      </c>
      <c r="J3" s="1">
        <v>12000</v>
      </c>
      <c r="K3" s="1" t="s">
        <v>143</v>
      </c>
      <c r="L3" s="1">
        <v>20</v>
      </c>
      <c r="M3" s="1">
        <v>9000</v>
      </c>
      <c r="N3" s="1" t="s">
        <v>144</v>
      </c>
      <c r="O3" s="1">
        <v>10</v>
      </c>
      <c r="P3" s="1">
        <v>8000</v>
      </c>
      <c r="Q3" s="1">
        <v>30</v>
      </c>
      <c r="R3" s="1"/>
      <c r="S3" s="1"/>
      <c r="T3" s="1"/>
      <c r="U3" s="1"/>
      <c r="V3" s="1"/>
      <c r="W3" s="1"/>
    </row>
    <row r="4" spans="1:23">
      <c r="A4" s="1" t="s">
        <v>38</v>
      </c>
      <c r="B4" s="1" t="s">
        <v>38</v>
      </c>
      <c r="C4" s="1" t="s">
        <v>139</v>
      </c>
      <c r="D4" s="1" t="s">
        <v>145</v>
      </c>
      <c r="E4" s="1" t="s">
        <v>145</v>
      </c>
      <c r="F4" s="11" t="s">
        <v>146</v>
      </c>
      <c r="G4" s="1">
        <f t="shared" ref="G4:G15" si="0">I4+L4+O4+Q4</f>
        <v>110</v>
      </c>
      <c r="H4" s="1" t="s">
        <v>147</v>
      </c>
      <c r="I4" s="1">
        <v>80</v>
      </c>
      <c r="J4" s="1">
        <v>10200</v>
      </c>
      <c r="K4" s="1"/>
      <c r="L4" s="1"/>
      <c r="M4" s="1"/>
      <c r="N4" s="1"/>
      <c r="O4" s="1"/>
      <c r="P4" s="1"/>
      <c r="Q4" s="1">
        <v>30</v>
      </c>
      <c r="R4" s="1"/>
      <c r="S4" s="1">
        <v>80</v>
      </c>
      <c r="T4" s="1">
        <v>120</v>
      </c>
      <c r="U4" s="1"/>
      <c r="V4" s="1"/>
      <c r="W4" s="1"/>
    </row>
    <row r="5" spans="1:23">
      <c r="A5" s="1" t="s">
        <v>38</v>
      </c>
      <c r="B5" s="1" t="s">
        <v>44</v>
      </c>
      <c r="C5" s="1" t="s">
        <v>139</v>
      </c>
      <c r="D5" s="1" t="s">
        <v>140</v>
      </c>
      <c r="E5" s="1" t="s">
        <v>141</v>
      </c>
      <c r="F5" s="11"/>
      <c r="G5" s="1">
        <f t="shared" si="0"/>
        <v>290</v>
      </c>
      <c r="H5" s="1" t="s">
        <v>142</v>
      </c>
      <c r="I5" s="1">
        <v>200</v>
      </c>
      <c r="J5" s="1">
        <v>12200</v>
      </c>
      <c r="K5" s="1" t="s">
        <v>148</v>
      </c>
      <c r="L5" s="1">
        <v>30</v>
      </c>
      <c r="M5" s="1">
        <v>10000</v>
      </c>
      <c r="N5" s="1" t="s">
        <v>144</v>
      </c>
      <c r="O5" s="1">
        <v>20</v>
      </c>
      <c r="P5" s="1">
        <v>8000</v>
      </c>
      <c r="Q5" s="1">
        <v>40</v>
      </c>
      <c r="R5" s="1"/>
      <c r="S5" s="1"/>
      <c r="T5" s="1"/>
      <c r="U5" s="1"/>
      <c r="V5" s="1"/>
      <c r="W5" s="1"/>
    </row>
    <row r="6" spans="1:23">
      <c r="A6" s="1" t="s">
        <v>38</v>
      </c>
      <c r="B6" s="1" t="s">
        <v>44</v>
      </c>
      <c r="C6" s="1" t="s">
        <v>139</v>
      </c>
      <c r="D6" s="1" t="s">
        <v>145</v>
      </c>
      <c r="E6" s="1" t="s">
        <v>145</v>
      </c>
      <c r="F6" s="11"/>
      <c r="G6" s="1">
        <f t="shared" si="0"/>
        <v>100</v>
      </c>
      <c r="H6" s="1" t="s">
        <v>147</v>
      </c>
      <c r="I6" s="1">
        <v>60</v>
      </c>
      <c r="J6" s="1">
        <v>10200</v>
      </c>
      <c r="K6" s="1"/>
      <c r="L6" s="1"/>
      <c r="M6" s="1"/>
      <c r="N6" s="1"/>
      <c r="O6" s="1"/>
      <c r="P6" s="1"/>
      <c r="Q6" s="1">
        <v>40</v>
      </c>
      <c r="R6" s="1"/>
      <c r="S6" s="1"/>
      <c r="T6" s="1"/>
      <c r="U6" s="1"/>
      <c r="V6" s="1"/>
      <c r="W6" s="1"/>
    </row>
    <row r="7" spans="1:23">
      <c r="A7" s="1" t="s">
        <v>38</v>
      </c>
      <c r="B7" s="1" t="s">
        <v>47</v>
      </c>
      <c r="C7" s="1" t="s">
        <v>139</v>
      </c>
      <c r="D7" s="1" t="s">
        <v>140</v>
      </c>
      <c r="E7" s="1" t="s">
        <v>141</v>
      </c>
      <c r="F7" s="11"/>
      <c r="G7" s="1">
        <f t="shared" si="0"/>
        <v>120</v>
      </c>
      <c r="H7" s="1" t="s">
        <v>149</v>
      </c>
      <c r="I7" s="1">
        <v>100</v>
      </c>
      <c r="J7" s="1">
        <v>12200</v>
      </c>
      <c r="K7" s="1"/>
      <c r="L7" s="1"/>
      <c r="M7" s="1"/>
      <c r="N7" s="1"/>
      <c r="O7" s="1"/>
      <c r="P7" s="1"/>
      <c r="Q7" s="1">
        <v>20</v>
      </c>
      <c r="R7" s="1"/>
      <c r="S7" s="1"/>
      <c r="T7" s="1"/>
      <c r="U7" s="1"/>
      <c r="V7" s="1"/>
      <c r="W7" s="1"/>
    </row>
    <row r="8" spans="1:23">
      <c r="A8" s="1" t="s">
        <v>38</v>
      </c>
      <c r="B8" s="1" t="s">
        <v>47</v>
      </c>
      <c r="C8" s="1" t="s">
        <v>150</v>
      </c>
      <c r="D8" s="1" t="s">
        <v>145</v>
      </c>
      <c r="E8" s="1" t="s">
        <v>145</v>
      </c>
      <c r="F8" s="11" t="s">
        <v>151</v>
      </c>
      <c r="G8" s="1">
        <f t="shared" si="0"/>
        <v>60</v>
      </c>
      <c r="H8" s="1" t="s">
        <v>152</v>
      </c>
      <c r="I8" s="1">
        <v>30</v>
      </c>
      <c r="J8" s="1">
        <v>13500</v>
      </c>
      <c r="K8" s="1"/>
      <c r="L8" s="1"/>
      <c r="M8" s="1"/>
      <c r="N8" s="1"/>
      <c r="O8" s="1"/>
      <c r="P8" s="1"/>
      <c r="Q8" s="1">
        <v>30</v>
      </c>
      <c r="R8" s="1"/>
      <c r="S8" s="1">
        <v>8</v>
      </c>
      <c r="T8" s="1">
        <v>9</v>
      </c>
      <c r="U8" s="1"/>
      <c r="V8" s="1"/>
      <c r="W8" s="1"/>
    </row>
    <row r="9" spans="1:23">
      <c r="A9" s="1" t="s">
        <v>38</v>
      </c>
      <c r="B9" s="1" t="s">
        <v>46</v>
      </c>
      <c r="C9" s="1" t="s">
        <v>139</v>
      </c>
      <c r="D9" s="1" t="s">
        <v>145</v>
      </c>
      <c r="E9" s="1" t="s">
        <v>141</v>
      </c>
      <c r="F9" s="11" t="s">
        <v>146</v>
      </c>
      <c r="G9" s="1">
        <f t="shared" si="0"/>
        <v>80</v>
      </c>
      <c r="H9" s="1" t="s">
        <v>147</v>
      </c>
      <c r="I9" s="1">
        <v>30</v>
      </c>
      <c r="J9" s="1">
        <v>10200</v>
      </c>
      <c r="K9" s="1" t="s">
        <v>148</v>
      </c>
      <c r="L9" s="1">
        <v>20</v>
      </c>
      <c r="M9" s="1">
        <v>10000</v>
      </c>
      <c r="N9" s="1"/>
      <c r="O9" s="1"/>
      <c r="P9" s="1"/>
      <c r="Q9" s="1">
        <v>30</v>
      </c>
      <c r="R9" s="1"/>
      <c r="S9" s="1">
        <v>9</v>
      </c>
      <c r="T9" s="1">
        <v>8</v>
      </c>
      <c r="U9" s="1"/>
      <c r="V9" s="1"/>
      <c r="W9" s="1"/>
    </row>
    <row r="10" spans="1:23">
      <c r="A10" s="1" t="s">
        <v>38</v>
      </c>
      <c r="B10" s="1" t="s">
        <v>39</v>
      </c>
      <c r="C10" s="1" t="s">
        <v>139</v>
      </c>
      <c r="D10" s="1" t="s">
        <v>140</v>
      </c>
      <c r="E10" s="1" t="s">
        <v>141</v>
      </c>
      <c r="F10" s="11"/>
      <c r="G10" s="1">
        <f t="shared" si="0"/>
        <v>50</v>
      </c>
      <c r="H10" s="1" t="s">
        <v>142</v>
      </c>
      <c r="I10" s="1">
        <v>40</v>
      </c>
      <c r="J10" s="1">
        <v>12200</v>
      </c>
      <c r="K10" s="1"/>
      <c r="L10" s="1"/>
      <c r="M10" s="1"/>
      <c r="N10" s="1"/>
      <c r="O10" s="1"/>
      <c r="P10" s="1"/>
      <c r="Q10" s="1">
        <v>10</v>
      </c>
      <c r="R10" s="1"/>
      <c r="S10" s="1"/>
      <c r="T10" s="1"/>
      <c r="U10" s="1"/>
      <c r="V10" s="1"/>
      <c r="W10" s="1"/>
    </row>
    <row r="11" spans="1:23">
      <c r="A11" s="1" t="s">
        <v>38</v>
      </c>
      <c r="B11" s="1" t="s">
        <v>46</v>
      </c>
      <c r="C11" s="1" t="s">
        <v>153</v>
      </c>
      <c r="D11" s="1" t="s">
        <v>145</v>
      </c>
      <c r="E11" s="1" t="s">
        <v>145</v>
      </c>
      <c r="F11" s="11" t="s">
        <v>151</v>
      </c>
      <c r="G11" s="1">
        <f t="shared" si="0"/>
        <v>60</v>
      </c>
      <c r="H11" s="1" t="s">
        <v>152</v>
      </c>
      <c r="I11" s="1">
        <v>30</v>
      </c>
      <c r="J11" s="1">
        <v>13500</v>
      </c>
      <c r="K11" s="1"/>
      <c r="L11" s="1"/>
      <c r="M11" s="1"/>
      <c r="N11" s="1"/>
      <c r="O11" s="1"/>
      <c r="P11" s="1"/>
      <c r="Q11" s="1">
        <v>30</v>
      </c>
      <c r="R11" s="1"/>
      <c r="S11" s="1">
        <v>12</v>
      </c>
      <c r="T11" s="1">
        <v>7</v>
      </c>
      <c r="U11" s="1"/>
      <c r="V11" s="1"/>
      <c r="W11" s="1"/>
    </row>
    <row r="12" spans="1:23">
      <c r="A12" s="1"/>
      <c r="B12" s="1"/>
      <c r="C12" s="1"/>
      <c r="D12" s="1"/>
      <c r="E12" s="1"/>
      <c r="F12" s="1"/>
      <c r="G12" s="1">
        <f t="shared" si="0"/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>
      <c r="A13" s="1"/>
      <c r="B13" s="1"/>
      <c r="C13" s="1"/>
      <c r="D13" s="1"/>
      <c r="E13" s="1"/>
      <c r="F13" s="1"/>
      <c r="G13" s="1">
        <f t="shared" si="0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>
      <c r="A14" s="1"/>
      <c r="B14" s="1"/>
      <c r="C14" s="1"/>
      <c r="D14" s="1"/>
      <c r="E14" s="1"/>
      <c r="F14" s="1"/>
      <c r="G14" s="1">
        <f t="shared" si="0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>
      <c r="A15" s="1"/>
      <c r="B15" s="1"/>
      <c r="C15" s="1"/>
      <c r="D15" s="1"/>
      <c r="E15" s="1"/>
      <c r="F15" s="1"/>
      <c r="G15" s="1">
        <f t="shared" si="0"/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</sheetData>
  <mergeCells count="6">
    <mergeCell ref="U1:W1"/>
    <mergeCell ref="C1:E1"/>
    <mergeCell ref="J1:J2"/>
    <mergeCell ref="M1:M2"/>
    <mergeCell ref="R1:T1"/>
    <mergeCell ref="P1:P2"/>
  </mergeCells>
  <dataValidations count="3">
    <dataValidation type="list" allowBlank="1" showInputMessage="1" showErrorMessage="1" sqref="D3:D15" xr:uid="{5E6FBDB8-3122-4A5E-B569-98D1C9276506}">
      <formula1>"Long, Round, Oval, Oblong"</formula1>
    </dataValidation>
    <dataValidation type="list" allowBlank="1" showInputMessage="1" showErrorMessage="1" sqref="C3:C15" xr:uid="{34D95FCA-B866-45D3-BBDC-3BAB2F15C2F7}">
      <formula1>"Green, Purple, Dark Purple, Pink"</formula1>
    </dataValidation>
    <dataValidation type="list" allowBlank="1" showInputMessage="1" showErrorMessage="1" sqref="E3:E15" xr:uid="{F2676185-D3F8-4ED0-97D9-F81F96C8EF76}">
      <formula1>"Medium Long, Long"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BD1-866A-4F36-A099-DEEB885CF113}">
  <dimension ref="A1:V15"/>
  <sheetViews>
    <sheetView workbookViewId="0">
      <selection activeCell="D12" sqref="D12"/>
    </sheetView>
  </sheetViews>
  <sheetFormatPr defaultRowHeight="14.5"/>
  <cols>
    <col min="1" max="1" width="9.54296875" bestFit="1" customWidth="1"/>
    <col min="2" max="2" width="9.7265625" bestFit="1" customWidth="1"/>
    <col min="3" max="3" width="10.453125" bestFit="1" customWidth="1"/>
    <col min="4" max="4" width="10.453125" customWidth="1"/>
    <col min="5" max="5" width="11.81640625" bestFit="1" customWidth="1"/>
    <col min="6" max="6" width="8" customWidth="1"/>
    <col min="7" max="7" width="16.54296875" bestFit="1" customWidth="1"/>
    <col min="8" max="9" width="16.54296875" customWidth="1"/>
    <col min="10" max="10" width="17.6328125" bestFit="1" customWidth="1"/>
    <col min="11" max="12" width="16.54296875" customWidth="1"/>
    <col min="13" max="13" width="19.26953125" bestFit="1" customWidth="1"/>
    <col min="14" max="15" width="16.54296875" customWidth="1"/>
    <col min="16" max="16" width="8" customWidth="1"/>
    <col min="17" max="22" width="10.1796875" bestFit="1" customWidth="1"/>
  </cols>
  <sheetData>
    <row r="1" spans="1:22" ht="29">
      <c r="A1" s="2" t="s">
        <v>0</v>
      </c>
      <c r="B1" s="2" t="s">
        <v>3</v>
      </c>
      <c r="C1" s="16" t="s">
        <v>4</v>
      </c>
      <c r="D1" s="17"/>
      <c r="E1" s="2" t="s">
        <v>5</v>
      </c>
      <c r="F1" s="4" t="s">
        <v>16</v>
      </c>
      <c r="G1" s="4" t="s">
        <v>17</v>
      </c>
      <c r="H1" s="4" t="s">
        <v>17</v>
      </c>
      <c r="I1" s="22" t="s">
        <v>24</v>
      </c>
      <c r="J1" s="4" t="s">
        <v>19</v>
      </c>
      <c r="K1" s="4" t="s">
        <v>19</v>
      </c>
      <c r="L1" s="22" t="s">
        <v>25</v>
      </c>
      <c r="M1" s="4" t="s">
        <v>20</v>
      </c>
      <c r="N1" s="4" t="s">
        <v>20</v>
      </c>
      <c r="O1" s="22" t="s">
        <v>26</v>
      </c>
      <c r="P1" s="4" t="s">
        <v>1</v>
      </c>
      <c r="Q1" s="18" t="s">
        <v>9</v>
      </c>
      <c r="R1" s="18"/>
      <c r="S1" s="18"/>
      <c r="T1" s="19" t="s">
        <v>10</v>
      </c>
      <c r="U1" s="20"/>
      <c r="V1" s="21"/>
    </row>
    <row r="2" spans="1:22">
      <c r="A2" s="2"/>
      <c r="B2" s="2"/>
      <c r="C2" s="2" t="s">
        <v>29</v>
      </c>
      <c r="D2" s="2" t="s">
        <v>30</v>
      </c>
      <c r="E2" s="2"/>
      <c r="F2" s="2" t="s">
        <v>15</v>
      </c>
      <c r="G2" s="2" t="s">
        <v>18</v>
      </c>
      <c r="H2" s="2" t="s">
        <v>21</v>
      </c>
      <c r="I2" s="23"/>
      <c r="J2" s="2" t="s">
        <v>18</v>
      </c>
      <c r="K2" s="2" t="s">
        <v>21</v>
      </c>
      <c r="L2" s="23"/>
      <c r="M2" s="2" t="s">
        <v>18</v>
      </c>
      <c r="N2" s="2" t="s">
        <v>21</v>
      </c>
      <c r="O2" s="23"/>
      <c r="P2" s="2" t="s">
        <v>21</v>
      </c>
      <c r="Q2" s="5" t="s">
        <v>6</v>
      </c>
      <c r="R2" s="5" t="s">
        <v>7</v>
      </c>
      <c r="S2" s="5" t="s">
        <v>8</v>
      </c>
      <c r="T2" s="3" t="s">
        <v>11</v>
      </c>
      <c r="U2" s="3" t="s">
        <v>12</v>
      </c>
      <c r="V2" s="3" t="s">
        <v>13</v>
      </c>
    </row>
    <row r="3" spans="1:22">
      <c r="A3" s="1" t="s">
        <v>38</v>
      </c>
      <c r="B3" s="1" t="s">
        <v>38</v>
      </c>
      <c r="C3" s="1" t="s">
        <v>108</v>
      </c>
      <c r="D3" s="1" t="s">
        <v>154</v>
      </c>
      <c r="E3" s="1"/>
      <c r="F3" s="1">
        <f>H3+K3+N3+P3</f>
        <v>580</v>
      </c>
      <c r="G3" s="1" t="s">
        <v>155</v>
      </c>
      <c r="H3" s="1">
        <v>250</v>
      </c>
      <c r="I3" s="1">
        <v>19000</v>
      </c>
      <c r="J3" s="1" t="s">
        <v>156</v>
      </c>
      <c r="K3" s="1">
        <v>150</v>
      </c>
      <c r="L3" s="1">
        <v>13500</v>
      </c>
      <c r="M3" s="1" t="s">
        <v>157</v>
      </c>
      <c r="N3" s="1">
        <v>100</v>
      </c>
      <c r="O3" s="1">
        <v>17500</v>
      </c>
      <c r="P3" s="1">
        <v>80</v>
      </c>
      <c r="Q3" s="1"/>
      <c r="R3" s="1">
        <v>6</v>
      </c>
      <c r="S3" s="1">
        <v>8</v>
      </c>
      <c r="T3" s="1"/>
      <c r="U3" s="1"/>
      <c r="V3" s="1"/>
    </row>
    <row r="4" spans="1:22">
      <c r="A4" s="1" t="s">
        <v>158</v>
      </c>
      <c r="B4" s="1" t="s">
        <v>44</v>
      </c>
      <c r="C4" s="1" t="s">
        <v>108</v>
      </c>
      <c r="D4" s="1" t="s">
        <v>154</v>
      </c>
      <c r="E4" s="1"/>
      <c r="F4" s="1">
        <f t="shared" ref="F4:F15" si="0">H4+K4+N4+P4</f>
        <v>220</v>
      </c>
      <c r="G4" s="1" t="s">
        <v>155</v>
      </c>
      <c r="H4" s="1">
        <v>100</v>
      </c>
      <c r="I4" s="1">
        <v>19000</v>
      </c>
      <c r="J4" s="1" t="s">
        <v>156</v>
      </c>
      <c r="K4" s="1">
        <v>70</v>
      </c>
      <c r="L4" s="1">
        <v>13500</v>
      </c>
      <c r="M4" s="1" t="s">
        <v>157</v>
      </c>
      <c r="N4" s="1">
        <v>30</v>
      </c>
      <c r="O4" s="1">
        <v>17500</v>
      </c>
      <c r="P4" s="1">
        <v>20</v>
      </c>
      <c r="Q4" s="1"/>
      <c r="R4" s="1">
        <v>0</v>
      </c>
      <c r="S4" s="1">
        <v>0</v>
      </c>
      <c r="T4" s="1"/>
      <c r="U4" s="1"/>
      <c r="V4" s="1"/>
    </row>
    <row r="5" spans="1:22">
      <c r="A5" s="1" t="s">
        <v>158</v>
      </c>
      <c r="B5" s="1" t="s">
        <v>47</v>
      </c>
      <c r="C5" s="1" t="s">
        <v>108</v>
      </c>
      <c r="D5" s="1" t="s">
        <v>154</v>
      </c>
      <c r="E5" s="1"/>
      <c r="F5" s="1">
        <f t="shared" si="0"/>
        <v>135</v>
      </c>
      <c r="G5" s="1" t="s">
        <v>155</v>
      </c>
      <c r="H5" s="1">
        <v>80</v>
      </c>
      <c r="I5" s="1">
        <v>19000</v>
      </c>
      <c r="J5" s="1" t="s">
        <v>156</v>
      </c>
      <c r="K5" s="1">
        <v>30</v>
      </c>
      <c r="L5" s="1">
        <v>13500</v>
      </c>
      <c r="M5" s="1" t="s">
        <v>157</v>
      </c>
      <c r="N5" s="1">
        <v>15</v>
      </c>
      <c r="O5" s="1">
        <v>17500</v>
      </c>
      <c r="P5" s="1">
        <v>10</v>
      </c>
      <c r="Q5" s="1"/>
      <c r="R5" s="1">
        <v>0</v>
      </c>
      <c r="S5" s="1">
        <v>0</v>
      </c>
      <c r="T5" s="1"/>
      <c r="U5" s="1"/>
      <c r="V5" s="1"/>
    </row>
    <row r="6" spans="1:22">
      <c r="A6" s="1" t="s">
        <v>158</v>
      </c>
      <c r="B6" s="1" t="s">
        <v>46</v>
      </c>
      <c r="C6" s="1" t="s">
        <v>108</v>
      </c>
      <c r="D6" s="1" t="s">
        <v>154</v>
      </c>
      <c r="E6" s="1"/>
      <c r="F6" s="1">
        <f t="shared" si="0"/>
        <v>190</v>
      </c>
      <c r="G6" s="1" t="s">
        <v>155</v>
      </c>
      <c r="H6" s="1">
        <v>100</v>
      </c>
      <c r="I6" s="1">
        <v>19000</v>
      </c>
      <c r="J6" s="1" t="s">
        <v>156</v>
      </c>
      <c r="K6" s="1">
        <v>40</v>
      </c>
      <c r="L6" s="1">
        <v>13500</v>
      </c>
      <c r="M6" s="1" t="s">
        <v>157</v>
      </c>
      <c r="N6" s="1">
        <v>30</v>
      </c>
      <c r="O6" s="1">
        <v>17500</v>
      </c>
      <c r="P6" s="1">
        <v>20</v>
      </c>
      <c r="Q6" s="1"/>
      <c r="R6" s="1">
        <v>1</v>
      </c>
      <c r="S6" s="1">
        <v>3</v>
      </c>
      <c r="T6" s="1"/>
      <c r="U6" s="1"/>
      <c r="V6" s="1"/>
    </row>
    <row r="7" spans="1:22">
      <c r="A7" s="1" t="s">
        <v>158</v>
      </c>
      <c r="B7" s="1" t="s">
        <v>39</v>
      </c>
      <c r="C7" s="1" t="s">
        <v>108</v>
      </c>
      <c r="D7" s="1" t="s">
        <v>154</v>
      </c>
      <c r="E7" s="1"/>
      <c r="F7" s="1">
        <f t="shared" si="0"/>
        <v>110</v>
      </c>
      <c r="G7" s="1" t="s">
        <v>155</v>
      </c>
      <c r="H7" s="1">
        <v>50</v>
      </c>
      <c r="I7" s="1">
        <v>19000</v>
      </c>
      <c r="J7" s="1" t="s">
        <v>159</v>
      </c>
      <c r="K7" s="1">
        <v>20</v>
      </c>
      <c r="L7" s="1">
        <v>13500</v>
      </c>
      <c r="M7" s="1" t="s">
        <v>160</v>
      </c>
      <c r="N7" s="1">
        <v>20</v>
      </c>
      <c r="O7" s="1">
        <v>18500</v>
      </c>
      <c r="P7" s="1">
        <v>20</v>
      </c>
      <c r="Q7" s="1"/>
      <c r="R7" s="1">
        <v>0</v>
      </c>
      <c r="S7" s="1">
        <v>0</v>
      </c>
      <c r="T7" s="1"/>
      <c r="U7" s="1"/>
      <c r="V7" s="1"/>
    </row>
    <row r="8" spans="1:22">
      <c r="A8" s="1"/>
      <c r="B8" s="1"/>
      <c r="C8" s="1"/>
      <c r="D8" s="1"/>
      <c r="E8" s="1"/>
      <c r="F8" s="1">
        <f t="shared" si="0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>
      <c r="A9" s="1"/>
      <c r="B9" s="1"/>
      <c r="C9" s="1"/>
      <c r="D9" s="1"/>
      <c r="E9" s="1"/>
      <c r="F9" s="1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>
      <c r="A10" s="1"/>
      <c r="B10" s="1"/>
      <c r="C10" s="1"/>
      <c r="D10" s="1"/>
      <c r="E10" s="1"/>
      <c r="F10" s="1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1"/>
      <c r="B11" s="1"/>
      <c r="C11" s="1"/>
      <c r="D11" s="1"/>
      <c r="E11" s="1"/>
      <c r="F11" s="1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>
      <c r="A12" s="1"/>
      <c r="B12" s="1"/>
      <c r="C12" s="1"/>
      <c r="D12" s="1"/>
      <c r="E12" s="1"/>
      <c r="F12" s="1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>
      <c r="A13" s="1"/>
      <c r="B13" s="1"/>
      <c r="C13" s="1"/>
      <c r="D13" s="1"/>
      <c r="E13" s="1"/>
      <c r="F13" s="1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>
      <c r="A14" s="1"/>
      <c r="B14" s="1"/>
      <c r="C14" s="1"/>
      <c r="D14" s="1"/>
      <c r="E14" s="1"/>
      <c r="F14" s="1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>
      <c r="A15" s="1"/>
      <c r="B15" s="1"/>
      <c r="C15" s="1"/>
      <c r="D15" s="1"/>
      <c r="E15" s="1"/>
      <c r="F15" s="1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</sheetData>
  <mergeCells count="6">
    <mergeCell ref="T1:V1"/>
    <mergeCell ref="C1:D1"/>
    <mergeCell ref="I1:I2"/>
    <mergeCell ref="L1:L2"/>
    <mergeCell ref="O1:O2"/>
    <mergeCell ref="Q1:S1"/>
  </mergeCells>
  <dataValidations count="2">
    <dataValidation type="list" allowBlank="1" showInputMessage="1" showErrorMessage="1" sqref="D3:D15" xr:uid="{155330EC-5969-4939-84D8-09CEA8BD83E7}">
      <formula1>"Open Field, Poly House"</formula1>
    </dataValidation>
    <dataValidation type="list" allowBlank="1" showInputMessage="1" showErrorMessage="1" sqref="C3:C15" xr:uid="{70F005C7-66DA-4065-8C49-14A571EDDC2B}">
      <formula1>"Whitish, Green, Dark Green"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833C2-593B-461D-9A52-F80099147AC9}">
  <dimension ref="A1:W16"/>
  <sheetViews>
    <sheetView workbookViewId="0">
      <selection activeCell="A2" sqref="A2"/>
    </sheetView>
  </sheetViews>
  <sheetFormatPr defaultRowHeight="14.5"/>
  <cols>
    <col min="1" max="1" width="9.54296875" bestFit="1" customWidth="1"/>
    <col min="2" max="2" width="9.7265625" bestFit="1" customWidth="1"/>
    <col min="3" max="3" width="11.54296875" bestFit="1" customWidth="1"/>
    <col min="4" max="4" width="10.453125" bestFit="1" customWidth="1"/>
    <col min="5" max="5" width="10.453125" customWidth="1"/>
    <col min="6" max="6" width="11.81640625" bestFit="1" customWidth="1"/>
    <col min="7" max="7" width="8" customWidth="1"/>
    <col min="8" max="8" width="20.6328125" bestFit="1" customWidth="1"/>
    <col min="9" max="10" width="16.54296875" customWidth="1"/>
    <col min="11" max="11" width="16.54296875" bestFit="1" customWidth="1"/>
    <col min="12" max="13" width="16.54296875" customWidth="1"/>
    <col min="14" max="14" width="19.26953125" bestFit="1" customWidth="1"/>
    <col min="15" max="16" width="16.54296875" customWidth="1"/>
    <col min="17" max="17" width="8" customWidth="1"/>
    <col min="18" max="23" width="10.1796875" bestFit="1" customWidth="1"/>
  </cols>
  <sheetData>
    <row r="1" spans="1:23" ht="29">
      <c r="A1" s="2" t="s">
        <v>0</v>
      </c>
      <c r="B1" s="2" t="s">
        <v>3</v>
      </c>
      <c r="C1" s="16" t="s">
        <v>4</v>
      </c>
      <c r="D1" s="24"/>
      <c r="E1" s="17"/>
      <c r="F1" s="2" t="s">
        <v>5</v>
      </c>
      <c r="G1" s="4" t="s">
        <v>16</v>
      </c>
      <c r="H1" s="4" t="s">
        <v>17</v>
      </c>
      <c r="I1" s="4" t="s">
        <v>17</v>
      </c>
      <c r="J1" s="22" t="s">
        <v>24</v>
      </c>
      <c r="K1" s="4" t="s">
        <v>19</v>
      </c>
      <c r="L1" s="4" t="s">
        <v>19</v>
      </c>
      <c r="M1" s="22" t="s">
        <v>25</v>
      </c>
      <c r="N1" s="4" t="s">
        <v>20</v>
      </c>
      <c r="O1" s="4" t="s">
        <v>20</v>
      </c>
      <c r="P1" s="22" t="s">
        <v>26</v>
      </c>
      <c r="Q1" s="4" t="s">
        <v>1</v>
      </c>
      <c r="R1" s="18" t="s">
        <v>9</v>
      </c>
      <c r="S1" s="18"/>
      <c r="T1" s="18"/>
      <c r="U1" s="19" t="s">
        <v>10</v>
      </c>
      <c r="V1" s="20"/>
      <c r="W1" s="21"/>
    </row>
    <row r="2" spans="1:23">
      <c r="A2" s="2"/>
      <c r="B2" s="2"/>
      <c r="C2" s="2" t="s">
        <v>32</v>
      </c>
      <c r="D2" s="2" t="s">
        <v>29</v>
      </c>
      <c r="E2" s="2" t="s">
        <v>31</v>
      </c>
      <c r="F2" s="2"/>
      <c r="G2" s="2" t="s">
        <v>15</v>
      </c>
      <c r="H2" s="2" t="s">
        <v>18</v>
      </c>
      <c r="I2" s="2" t="s">
        <v>21</v>
      </c>
      <c r="J2" s="23"/>
      <c r="K2" s="2" t="s">
        <v>18</v>
      </c>
      <c r="L2" s="2" t="s">
        <v>21</v>
      </c>
      <c r="M2" s="23"/>
      <c r="N2" s="2" t="s">
        <v>18</v>
      </c>
      <c r="O2" s="2" t="s">
        <v>21</v>
      </c>
      <c r="P2" s="23"/>
      <c r="Q2" s="2" t="s">
        <v>21</v>
      </c>
      <c r="R2" s="5" t="s">
        <v>6</v>
      </c>
      <c r="S2" s="5" t="s">
        <v>7</v>
      </c>
      <c r="T2" s="5" t="s">
        <v>8</v>
      </c>
      <c r="U2" s="3" t="s">
        <v>11</v>
      </c>
      <c r="V2" s="3" t="s">
        <v>12</v>
      </c>
      <c r="W2" s="3" t="s">
        <v>13</v>
      </c>
    </row>
    <row r="3" spans="1:23">
      <c r="A3" s="1" t="s">
        <v>38</v>
      </c>
      <c r="B3" s="1" t="s">
        <v>38</v>
      </c>
      <c r="C3" s="1" t="s">
        <v>161</v>
      </c>
      <c r="D3" s="1" t="s">
        <v>162</v>
      </c>
      <c r="E3" s="1" t="s">
        <v>163</v>
      </c>
      <c r="F3" s="1" t="s">
        <v>164</v>
      </c>
      <c r="G3" s="1">
        <f>I3+L3+O3+Q3</f>
        <v>12500</v>
      </c>
      <c r="H3" s="1" t="s">
        <v>165</v>
      </c>
      <c r="I3" s="1">
        <v>6000</v>
      </c>
      <c r="J3" s="1">
        <v>400</v>
      </c>
      <c r="K3" s="1" t="s">
        <v>166</v>
      </c>
      <c r="L3" s="1">
        <v>1000</v>
      </c>
      <c r="M3" s="1">
        <v>350</v>
      </c>
      <c r="N3" s="1" t="s">
        <v>167</v>
      </c>
      <c r="O3" s="1">
        <v>1500</v>
      </c>
      <c r="P3" s="1">
        <v>360</v>
      </c>
      <c r="Q3" s="1">
        <v>4000</v>
      </c>
      <c r="R3" s="1">
        <v>2900</v>
      </c>
      <c r="S3" s="1">
        <v>3000</v>
      </c>
      <c r="T3" s="1">
        <v>3200</v>
      </c>
      <c r="U3" s="1"/>
      <c r="V3" s="1"/>
      <c r="W3" s="1"/>
    </row>
    <row r="4" spans="1:23">
      <c r="A4" s="1" t="s">
        <v>38</v>
      </c>
      <c r="B4" s="1" t="s">
        <v>44</v>
      </c>
      <c r="C4" s="1" t="s">
        <v>161</v>
      </c>
      <c r="D4" s="1" t="s">
        <v>162</v>
      </c>
      <c r="E4" s="1" t="s">
        <v>163</v>
      </c>
      <c r="F4" s="1"/>
      <c r="G4" s="1">
        <f t="shared" ref="G4:G16" si="0">I4+L4+O4+Q4</f>
        <v>3900</v>
      </c>
      <c r="H4" s="1" t="s">
        <v>168</v>
      </c>
      <c r="I4" s="1">
        <v>2000</v>
      </c>
      <c r="J4" s="1">
        <v>200</v>
      </c>
      <c r="K4" s="1" t="s">
        <v>169</v>
      </c>
      <c r="L4" s="1">
        <v>1000</v>
      </c>
      <c r="M4" s="1">
        <v>250</v>
      </c>
      <c r="N4" s="1" t="s">
        <v>167</v>
      </c>
      <c r="O4" s="1">
        <v>600</v>
      </c>
      <c r="P4" s="1">
        <v>360</v>
      </c>
      <c r="Q4" s="1">
        <v>300</v>
      </c>
      <c r="R4" s="1">
        <v>50</v>
      </c>
      <c r="S4" s="1">
        <v>60</v>
      </c>
      <c r="T4" s="1">
        <v>100</v>
      </c>
      <c r="U4" s="1"/>
      <c r="V4" s="1"/>
      <c r="W4" s="1"/>
    </row>
    <row r="5" spans="1:23">
      <c r="A5" s="1" t="s">
        <v>38</v>
      </c>
      <c r="B5" s="1" t="s">
        <v>39</v>
      </c>
      <c r="C5" s="1" t="s">
        <v>161</v>
      </c>
      <c r="D5" s="1" t="s">
        <v>162</v>
      </c>
      <c r="E5" s="1" t="s">
        <v>163</v>
      </c>
      <c r="F5" s="1"/>
      <c r="G5" s="1">
        <f t="shared" si="0"/>
        <v>2500</v>
      </c>
      <c r="H5" s="1" t="s">
        <v>165</v>
      </c>
      <c r="I5" s="1">
        <v>1000</v>
      </c>
      <c r="J5" s="1">
        <v>200</v>
      </c>
      <c r="K5" s="1" t="s">
        <v>170</v>
      </c>
      <c r="L5" s="1">
        <v>500</v>
      </c>
      <c r="M5" s="1">
        <v>250</v>
      </c>
      <c r="N5" s="1" t="s">
        <v>168</v>
      </c>
      <c r="O5" s="1">
        <v>500</v>
      </c>
      <c r="P5" s="1">
        <v>200</v>
      </c>
      <c r="Q5" s="1">
        <v>500</v>
      </c>
      <c r="R5" s="1">
        <v>0</v>
      </c>
      <c r="S5" s="1">
        <v>0</v>
      </c>
      <c r="T5" s="1">
        <v>150</v>
      </c>
      <c r="U5" s="1"/>
      <c r="V5" s="1"/>
      <c r="W5" s="1"/>
    </row>
    <row r="6" spans="1:23">
      <c r="A6" s="1" t="s">
        <v>38</v>
      </c>
      <c r="B6" s="1" t="s">
        <v>46</v>
      </c>
      <c r="C6" s="1" t="s">
        <v>161</v>
      </c>
      <c r="D6" s="1" t="s">
        <v>162</v>
      </c>
      <c r="E6" s="1" t="s">
        <v>163</v>
      </c>
      <c r="F6" s="1" t="s">
        <v>164</v>
      </c>
      <c r="G6" s="1">
        <f t="shared" si="0"/>
        <v>4200</v>
      </c>
      <c r="H6" s="1" t="s">
        <v>165</v>
      </c>
      <c r="I6" s="1">
        <v>1500</v>
      </c>
      <c r="J6" s="1">
        <v>400</v>
      </c>
      <c r="K6" s="1" t="s">
        <v>167</v>
      </c>
      <c r="L6" s="1">
        <v>1000</v>
      </c>
      <c r="M6" s="1">
        <v>360</v>
      </c>
      <c r="N6" s="1" t="s">
        <v>171</v>
      </c>
      <c r="O6" s="1">
        <v>700</v>
      </c>
      <c r="P6" s="1">
        <v>300</v>
      </c>
      <c r="Q6" s="1">
        <v>1000</v>
      </c>
      <c r="R6" s="1">
        <v>200</v>
      </c>
      <c r="S6" s="1">
        <v>320</v>
      </c>
      <c r="T6" s="1">
        <v>400</v>
      </c>
      <c r="U6" s="1"/>
      <c r="V6" s="1"/>
      <c r="W6" s="1"/>
    </row>
    <row r="7" spans="1:23">
      <c r="A7" s="1" t="s">
        <v>38</v>
      </c>
      <c r="B7" s="1" t="s">
        <v>47</v>
      </c>
      <c r="C7" s="1" t="s">
        <v>161</v>
      </c>
      <c r="D7" s="1" t="s">
        <v>162</v>
      </c>
      <c r="E7" s="1" t="s">
        <v>163</v>
      </c>
      <c r="F7" s="1"/>
      <c r="G7" s="1">
        <f t="shared" si="0"/>
        <v>2700</v>
      </c>
      <c r="H7" s="1" t="s">
        <v>165</v>
      </c>
      <c r="I7" s="1">
        <v>1000</v>
      </c>
      <c r="J7" s="1">
        <v>400</v>
      </c>
      <c r="K7" s="1" t="s">
        <v>167</v>
      </c>
      <c r="L7" s="1">
        <v>700</v>
      </c>
      <c r="M7" s="1">
        <v>360</v>
      </c>
      <c r="N7" s="1" t="s">
        <v>171</v>
      </c>
      <c r="O7" s="1">
        <v>500</v>
      </c>
      <c r="P7" s="1">
        <v>300</v>
      </c>
      <c r="Q7" s="1">
        <v>500</v>
      </c>
      <c r="R7" s="1">
        <v>0</v>
      </c>
      <c r="S7" s="1">
        <v>260</v>
      </c>
      <c r="T7" s="1">
        <v>300</v>
      </c>
      <c r="U7" s="1"/>
      <c r="V7" s="1"/>
      <c r="W7" s="1"/>
    </row>
    <row r="8" spans="1:23">
      <c r="A8" s="1"/>
      <c r="B8" s="1"/>
      <c r="C8" s="1"/>
      <c r="D8" s="1"/>
      <c r="E8" s="1"/>
      <c r="F8" s="1"/>
      <c r="G8" s="1">
        <f t="shared" si="0"/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>
      <c r="A9" s="1"/>
      <c r="B9" s="1"/>
      <c r="C9" s="1"/>
      <c r="D9" s="1"/>
      <c r="E9" s="1"/>
      <c r="F9" s="1"/>
      <c r="G9" s="1">
        <f t="shared" si="0"/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>
      <c r="A10" s="1"/>
      <c r="B10" s="1"/>
      <c r="C10" s="1"/>
      <c r="D10" s="1"/>
      <c r="E10" s="1"/>
      <c r="F10" s="1"/>
      <c r="G10" s="1">
        <f t="shared" si="0"/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>
      <c r="A11" s="1"/>
      <c r="B11" s="1"/>
      <c r="C11" s="1"/>
      <c r="D11" s="1"/>
      <c r="E11" s="1"/>
      <c r="F11" s="1"/>
      <c r="G11" s="1">
        <f t="shared" si="0"/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>
      <c r="A12" s="1"/>
      <c r="B12" s="1"/>
      <c r="C12" s="1"/>
      <c r="D12" s="1"/>
      <c r="E12" s="1"/>
      <c r="F12" s="1"/>
      <c r="G12" s="1">
        <f t="shared" si="0"/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>
      <c r="A13" s="1"/>
      <c r="B13" s="1"/>
      <c r="C13" s="1"/>
      <c r="D13" s="1"/>
      <c r="E13" s="1"/>
      <c r="F13" s="1"/>
      <c r="G13" s="1">
        <f t="shared" si="0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>
      <c r="A14" s="1"/>
      <c r="B14" s="1"/>
      <c r="C14" s="1"/>
      <c r="D14" s="1"/>
      <c r="E14" s="1"/>
      <c r="F14" s="1"/>
      <c r="G14" s="1">
        <f t="shared" si="0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>
      <c r="A15" s="1"/>
      <c r="B15" s="1"/>
      <c r="C15" s="1"/>
      <c r="D15" s="1"/>
      <c r="E15" s="1"/>
      <c r="F15" s="1"/>
      <c r="G15" s="1">
        <f t="shared" si="0"/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>
      <c r="A16" s="1"/>
      <c r="B16" s="1"/>
      <c r="C16" s="1"/>
      <c r="D16" s="1"/>
      <c r="E16" s="1"/>
      <c r="F16" s="1"/>
      <c r="G16" s="1">
        <f t="shared" si="0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</sheetData>
  <mergeCells count="6">
    <mergeCell ref="U1:W1"/>
    <mergeCell ref="C1:E1"/>
    <mergeCell ref="J1:J2"/>
    <mergeCell ref="M1:M2"/>
    <mergeCell ref="P1:P2"/>
    <mergeCell ref="R1:T1"/>
  </mergeCells>
  <dataValidations count="3">
    <dataValidation type="list" allowBlank="1" showInputMessage="1" showErrorMessage="1" sqref="E3:E16" xr:uid="{49271AB2-4DF7-4996-BBC3-F7B51E3465A6}">
      <formula1>"Bushy, Semi Creeper, Creeper"</formula1>
    </dataValidation>
    <dataValidation type="list" allowBlank="1" showInputMessage="1" showErrorMessage="1" sqref="D3:D16" xr:uid="{D22C608F-9184-4D3B-B179-ABBFEE24E329}">
      <formula1>"Whitish Green, Green, Dark Green, Purple"</formula1>
    </dataValidation>
    <dataValidation type="list" allowBlank="1" showInputMessage="1" showErrorMessage="1" sqref="C3:C16" xr:uid="{FEC11BEF-A1F9-459F-9141-567BAE34C6B4}">
      <formula1>"Yard Long, Cowpea"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9F215-7D5F-4694-8A3E-31BDE9578DBC}">
  <dimension ref="A1:V16"/>
  <sheetViews>
    <sheetView workbookViewId="0">
      <selection activeCell="C8" sqref="C8"/>
    </sheetView>
  </sheetViews>
  <sheetFormatPr defaultRowHeight="14.5"/>
  <cols>
    <col min="1" max="1" width="9.54296875" bestFit="1" customWidth="1"/>
    <col min="2" max="2" width="9.7265625" bestFit="1" customWidth="1"/>
    <col min="3" max="3" width="16.453125" bestFit="1" customWidth="1"/>
    <col min="4" max="4" width="6.36328125" bestFit="1" customWidth="1"/>
    <col min="5" max="5" width="11.81640625" bestFit="1" customWidth="1"/>
    <col min="6" max="6" width="8" customWidth="1"/>
    <col min="7" max="7" width="20.36328125" bestFit="1" customWidth="1"/>
    <col min="8" max="9" width="16.54296875" customWidth="1"/>
    <col min="10" max="10" width="20.36328125" bestFit="1" customWidth="1"/>
    <col min="11" max="12" width="16.54296875" customWidth="1"/>
    <col min="13" max="13" width="22.90625" bestFit="1" customWidth="1"/>
    <col min="14" max="15" width="16.54296875" customWidth="1"/>
    <col min="16" max="16" width="8" customWidth="1"/>
    <col min="17" max="22" width="10.1796875" bestFit="1" customWidth="1"/>
  </cols>
  <sheetData>
    <row r="1" spans="1:22" ht="29">
      <c r="A1" s="2" t="s">
        <v>0</v>
      </c>
      <c r="B1" s="2" t="s">
        <v>3</v>
      </c>
      <c r="C1" s="16" t="s">
        <v>4</v>
      </c>
      <c r="D1" s="17"/>
      <c r="E1" s="2" t="s">
        <v>5</v>
      </c>
      <c r="F1" s="4" t="s">
        <v>16</v>
      </c>
      <c r="G1" s="4" t="s">
        <v>17</v>
      </c>
      <c r="H1" s="4" t="s">
        <v>17</v>
      </c>
      <c r="I1" s="22" t="s">
        <v>24</v>
      </c>
      <c r="J1" s="4" t="s">
        <v>19</v>
      </c>
      <c r="K1" s="4" t="s">
        <v>19</v>
      </c>
      <c r="L1" s="22" t="s">
        <v>25</v>
      </c>
      <c r="M1" s="4" t="s">
        <v>20</v>
      </c>
      <c r="N1" s="4" t="s">
        <v>20</v>
      </c>
      <c r="O1" s="22" t="s">
        <v>26</v>
      </c>
      <c r="P1" s="4" t="s">
        <v>1</v>
      </c>
      <c r="Q1" s="18" t="s">
        <v>9</v>
      </c>
      <c r="R1" s="18"/>
      <c r="S1" s="18"/>
      <c r="T1" s="19" t="s">
        <v>10</v>
      </c>
      <c r="U1" s="20"/>
      <c r="V1" s="21"/>
    </row>
    <row r="2" spans="1:22">
      <c r="A2" s="2"/>
      <c r="B2" s="2"/>
      <c r="C2" s="2" t="s">
        <v>33</v>
      </c>
      <c r="D2" s="2" t="s">
        <v>22</v>
      </c>
      <c r="E2" s="2"/>
      <c r="F2" s="2" t="s">
        <v>15</v>
      </c>
      <c r="G2" s="2" t="s">
        <v>18</v>
      </c>
      <c r="H2" s="2" t="s">
        <v>21</v>
      </c>
      <c r="I2" s="23"/>
      <c r="J2" s="2" t="s">
        <v>18</v>
      </c>
      <c r="K2" s="2" t="s">
        <v>21</v>
      </c>
      <c r="L2" s="23"/>
      <c r="M2" s="2" t="s">
        <v>18</v>
      </c>
      <c r="N2" s="2" t="s">
        <v>21</v>
      </c>
      <c r="O2" s="23"/>
      <c r="P2" s="2" t="s">
        <v>21</v>
      </c>
      <c r="Q2" s="5" t="s">
        <v>6</v>
      </c>
      <c r="R2" s="5" t="s">
        <v>7</v>
      </c>
      <c r="S2" s="5" t="s">
        <v>8</v>
      </c>
      <c r="T2" s="3" t="s">
        <v>11</v>
      </c>
      <c r="U2" s="3" t="s">
        <v>12</v>
      </c>
      <c r="V2" s="3" t="s">
        <v>13</v>
      </c>
    </row>
    <row r="3" spans="1:22">
      <c r="A3" s="1" t="s">
        <v>38</v>
      </c>
      <c r="B3" s="1" t="s">
        <v>38</v>
      </c>
      <c r="C3" s="1" t="s">
        <v>172</v>
      </c>
      <c r="D3" s="1" t="s">
        <v>173</v>
      </c>
      <c r="E3" s="1"/>
      <c r="F3" s="1">
        <f>H3+K3+N3+P3</f>
        <v>5200</v>
      </c>
      <c r="G3" s="1" t="s">
        <v>174</v>
      </c>
      <c r="H3" s="1">
        <v>2000</v>
      </c>
      <c r="I3" s="1">
        <v>1700</v>
      </c>
      <c r="J3" t="s">
        <v>175</v>
      </c>
      <c r="K3" s="1">
        <v>1500</v>
      </c>
      <c r="L3" s="1">
        <v>1500</v>
      </c>
      <c r="M3" s="1" t="s">
        <v>176</v>
      </c>
      <c r="N3" s="1">
        <v>900</v>
      </c>
      <c r="O3" s="1">
        <v>1200</v>
      </c>
      <c r="P3" s="1">
        <v>800</v>
      </c>
      <c r="Q3" s="1">
        <v>0</v>
      </c>
      <c r="R3" s="1">
        <v>0</v>
      </c>
      <c r="S3" s="1">
        <v>0</v>
      </c>
      <c r="T3" s="1"/>
      <c r="U3" s="1"/>
      <c r="V3" s="1"/>
    </row>
    <row r="4" spans="1:22">
      <c r="A4" s="1" t="s">
        <v>38</v>
      </c>
      <c r="B4" s="1" t="s">
        <v>44</v>
      </c>
      <c r="C4" s="1" t="s">
        <v>172</v>
      </c>
      <c r="D4" s="1" t="s">
        <v>173</v>
      </c>
      <c r="E4" s="1"/>
      <c r="F4" s="1">
        <f t="shared" ref="F4:F16" si="0">H4+K4+N4+P4</f>
        <v>1800</v>
      </c>
      <c r="G4" s="1" t="s">
        <v>174</v>
      </c>
      <c r="H4" s="1">
        <v>700</v>
      </c>
      <c r="I4" s="1">
        <v>1700</v>
      </c>
      <c r="J4" t="s">
        <v>175</v>
      </c>
      <c r="K4" s="1">
        <v>500</v>
      </c>
      <c r="L4" s="1">
        <v>1500</v>
      </c>
      <c r="M4" s="1" t="s">
        <v>176</v>
      </c>
      <c r="N4" s="1">
        <v>200</v>
      </c>
      <c r="O4" s="1">
        <v>1200</v>
      </c>
      <c r="P4" s="1">
        <v>400</v>
      </c>
      <c r="Q4" s="1">
        <v>0</v>
      </c>
      <c r="R4" s="1">
        <v>0</v>
      </c>
      <c r="S4" s="1">
        <v>0</v>
      </c>
      <c r="T4" s="1"/>
      <c r="U4" s="1"/>
      <c r="V4" s="1"/>
    </row>
    <row r="5" spans="1:22">
      <c r="A5" s="1" t="s">
        <v>38</v>
      </c>
      <c r="B5" s="1" t="s">
        <v>39</v>
      </c>
      <c r="C5" s="1" t="s">
        <v>172</v>
      </c>
      <c r="D5" s="1" t="s">
        <v>173</v>
      </c>
      <c r="E5" s="1"/>
      <c r="F5" s="1">
        <f t="shared" si="0"/>
        <v>1500</v>
      </c>
      <c r="G5" s="1" t="s">
        <v>174</v>
      </c>
      <c r="H5" s="1">
        <v>500</v>
      </c>
      <c r="I5" s="1">
        <v>1700</v>
      </c>
      <c r="J5" s="1" t="s">
        <v>177</v>
      </c>
      <c r="K5" s="1">
        <v>300</v>
      </c>
      <c r="L5" s="1">
        <v>1300</v>
      </c>
      <c r="M5" t="s">
        <v>175</v>
      </c>
      <c r="N5" s="1">
        <v>200</v>
      </c>
      <c r="O5" s="1">
        <v>1500</v>
      </c>
      <c r="P5" s="1">
        <v>500</v>
      </c>
      <c r="Q5" s="1">
        <v>0</v>
      </c>
      <c r="R5" s="1">
        <v>0</v>
      </c>
      <c r="S5" s="1">
        <v>0</v>
      </c>
      <c r="T5" s="1"/>
      <c r="U5" s="1"/>
      <c r="V5" s="1"/>
    </row>
    <row r="6" spans="1:22">
      <c r="A6" s="1" t="s">
        <v>38</v>
      </c>
      <c r="B6" s="1" t="s">
        <v>46</v>
      </c>
      <c r="C6" s="1" t="s">
        <v>172</v>
      </c>
      <c r="D6" s="1" t="s">
        <v>173</v>
      </c>
      <c r="E6" s="1"/>
      <c r="F6" s="1">
        <f t="shared" si="0"/>
        <v>1500</v>
      </c>
      <c r="G6" s="1" t="s">
        <v>174</v>
      </c>
      <c r="H6" s="1">
        <v>500</v>
      </c>
      <c r="I6" s="1">
        <v>1700</v>
      </c>
      <c r="J6" t="s">
        <v>175</v>
      </c>
      <c r="K6" s="1">
        <v>300</v>
      </c>
      <c r="L6" s="1">
        <v>1500</v>
      </c>
      <c r="M6" s="1" t="s">
        <v>178</v>
      </c>
      <c r="N6" s="1">
        <v>300</v>
      </c>
      <c r="O6" s="1">
        <v>1000</v>
      </c>
      <c r="P6" s="1">
        <v>400</v>
      </c>
      <c r="Q6" s="1">
        <v>0</v>
      </c>
      <c r="R6" s="1">
        <v>0</v>
      </c>
      <c r="S6" s="1">
        <v>0</v>
      </c>
      <c r="T6" s="1"/>
      <c r="U6" s="1"/>
      <c r="V6" s="1"/>
    </row>
    <row r="7" spans="1:22">
      <c r="A7" s="1" t="s">
        <v>38</v>
      </c>
      <c r="B7" s="1" t="s">
        <v>47</v>
      </c>
      <c r="C7" s="1" t="s">
        <v>172</v>
      </c>
      <c r="D7" s="1" t="s">
        <v>173</v>
      </c>
      <c r="E7" s="1"/>
      <c r="F7" s="1">
        <f t="shared" si="0"/>
        <v>1300</v>
      </c>
      <c r="G7" s="1" t="s">
        <v>174</v>
      </c>
      <c r="H7" s="1">
        <v>600</v>
      </c>
      <c r="I7" s="1">
        <v>1700</v>
      </c>
      <c r="J7" t="s">
        <v>175</v>
      </c>
      <c r="K7" s="1">
        <v>300</v>
      </c>
      <c r="L7" s="1">
        <v>1500</v>
      </c>
      <c r="M7" s="1" t="s">
        <v>178</v>
      </c>
      <c r="N7" s="1">
        <v>200</v>
      </c>
      <c r="O7" s="1">
        <v>1000</v>
      </c>
      <c r="P7" s="1">
        <v>200</v>
      </c>
      <c r="Q7" s="1">
        <v>0</v>
      </c>
      <c r="R7" s="1">
        <v>0</v>
      </c>
      <c r="S7" s="1">
        <v>0</v>
      </c>
      <c r="T7" s="1"/>
      <c r="U7" s="1"/>
      <c r="V7" s="1"/>
    </row>
    <row r="8" spans="1:22">
      <c r="A8" s="1"/>
      <c r="B8" s="1"/>
      <c r="C8" s="1"/>
      <c r="D8" s="1"/>
      <c r="E8" s="1"/>
      <c r="F8" s="1">
        <f t="shared" si="0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>
      <c r="A9" s="1"/>
      <c r="B9" s="1"/>
      <c r="C9" s="1"/>
      <c r="D9" s="1"/>
      <c r="E9" s="1"/>
      <c r="F9" s="1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>
      <c r="A10" s="1"/>
      <c r="B10" s="1"/>
      <c r="C10" s="1"/>
      <c r="D10" s="1"/>
      <c r="E10" s="1"/>
      <c r="F10" s="1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1"/>
      <c r="B11" s="1"/>
      <c r="C11" s="1"/>
      <c r="D11" s="1"/>
      <c r="E11" s="1"/>
      <c r="F11" s="1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>
      <c r="A12" s="1"/>
      <c r="B12" s="1"/>
      <c r="C12" s="1"/>
      <c r="D12" s="1"/>
      <c r="E12" s="1"/>
      <c r="F12" s="1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>
      <c r="A13" s="1"/>
      <c r="B13" s="1"/>
      <c r="C13" s="1"/>
      <c r="D13" s="1"/>
      <c r="E13" s="1"/>
      <c r="F13" s="1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>
      <c r="A14" s="1"/>
      <c r="B14" s="1"/>
      <c r="C14" s="1"/>
      <c r="D14" s="1"/>
      <c r="E14" s="1"/>
      <c r="F14" s="1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>
      <c r="A15" s="1"/>
      <c r="B15" s="1"/>
      <c r="C15" s="1"/>
      <c r="D15" s="1"/>
      <c r="E15" s="1"/>
      <c r="F15" s="1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>
      <c r="A16" s="1"/>
      <c r="B16" s="1"/>
      <c r="C16" s="1"/>
      <c r="D16" s="1"/>
      <c r="E16" s="1"/>
      <c r="F16" s="1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</sheetData>
  <mergeCells count="6">
    <mergeCell ref="T1:V1"/>
    <mergeCell ref="C1:D1"/>
    <mergeCell ref="I1:I2"/>
    <mergeCell ref="L1:L2"/>
    <mergeCell ref="O1:O2"/>
    <mergeCell ref="Q1:S1"/>
  </mergeCells>
  <dataValidations count="2">
    <dataValidation type="list" allowBlank="1" showInputMessage="1" showErrorMessage="1" sqref="D3:D16" xr:uid="{5FF653E2-9BB2-4344-A810-CBCBF37B5D2D}">
      <formula1>"OP, Hybrid"</formula1>
    </dataValidation>
    <dataValidation type="list" allowBlank="1" showInputMessage="1" showErrorMessage="1" sqref="C3:C16" xr:uid="{FB9605FE-7A0A-4CC0-9741-892505B7C105}">
      <formula1>"Palak Patta, Serrated (Cut Leaf)"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A9E2D-0CB0-413F-9133-5BCC5061C0A0}">
  <dimension ref="A1:V16"/>
  <sheetViews>
    <sheetView workbookViewId="0">
      <selection activeCell="E22" sqref="E22"/>
    </sheetView>
  </sheetViews>
  <sheetFormatPr defaultRowHeight="14.5"/>
  <cols>
    <col min="1" max="1" width="9.54296875" bestFit="1" customWidth="1"/>
    <col min="2" max="2" width="9.7265625" bestFit="1" customWidth="1"/>
    <col min="3" max="3" width="10.453125" bestFit="1" customWidth="1"/>
    <col min="4" max="4" width="10.453125" customWidth="1"/>
    <col min="5" max="5" width="11.81640625" bestFit="1" customWidth="1"/>
    <col min="6" max="6" width="8" customWidth="1"/>
    <col min="7" max="7" width="18.36328125" bestFit="1" customWidth="1"/>
    <col min="8" max="9" width="16.54296875" customWidth="1"/>
    <col min="10" max="10" width="22.453125" bestFit="1" customWidth="1"/>
    <col min="11" max="12" width="16.54296875" customWidth="1"/>
    <col min="13" max="13" width="19.26953125" bestFit="1" customWidth="1"/>
    <col min="14" max="15" width="16.54296875" customWidth="1"/>
    <col min="16" max="16" width="8" customWidth="1"/>
    <col min="17" max="22" width="10.1796875" bestFit="1" customWidth="1"/>
  </cols>
  <sheetData>
    <row r="1" spans="1:22" ht="29">
      <c r="A1" s="2" t="s">
        <v>0</v>
      </c>
      <c r="B1" s="2" t="s">
        <v>3</v>
      </c>
      <c r="C1" s="16" t="s">
        <v>4</v>
      </c>
      <c r="D1" s="17"/>
      <c r="E1" s="2" t="s">
        <v>5</v>
      </c>
      <c r="F1" s="4" t="s">
        <v>16</v>
      </c>
      <c r="G1" s="4" t="s">
        <v>17</v>
      </c>
      <c r="H1" s="4" t="s">
        <v>17</v>
      </c>
      <c r="I1" s="22" t="s">
        <v>24</v>
      </c>
      <c r="J1" s="4" t="s">
        <v>19</v>
      </c>
      <c r="K1" s="4" t="s">
        <v>19</v>
      </c>
      <c r="L1" s="22" t="s">
        <v>25</v>
      </c>
      <c r="M1" s="4" t="s">
        <v>20</v>
      </c>
      <c r="N1" s="4" t="s">
        <v>20</v>
      </c>
      <c r="O1" s="22" t="s">
        <v>26</v>
      </c>
      <c r="P1" s="4" t="s">
        <v>1</v>
      </c>
      <c r="Q1" s="18" t="s">
        <v>9</v>
      </c>
      <c r="R1" s="18"/>
      <c r="S1" s="18"/>
      <c r="T1" s="19" t="s">
        <v>10</v>
      </c>
      <c r="U1" s="20"/>
      <c r="V1" s="21"/>
    </row>
    <row r="2" spans="1:22">
      <c r="A2" s="2"/>
      <c r="B2" s="2"/>
      <c r="C2" s="2" t="s">
        <v>29</v>
      </c>
      <c r="D2" s="2" t="s">
        <v>22</v>
      </c>
      <c r="E2" s="2"/>
      <c r="F2" s="2" t="s">
        <v>15</v>
      </c>
      <c r="G2" s="2" t="s">
        <v>18</v>
      </c>
      <c r="H2" s="2" t="s">
        <v>21</v>
      </c>
      <c r="I2" s="23"/>
      <c r="J2" s="2" t="s">
        <v>18</v>
      </c>
      <c r="K2" s="2" t="s">
        <v>21</v>
      </c>
      <c r="L2" s="23"/>
      <c r="M2" s="2" t="s">
        <v>18</v>
      </c>
      <c r="N2" s="2" t="s">
        <v>21</v>
      </c>
      <c r="O2" s="23"/>
      <c r="P2" s="2" t="s">
        <v>21</v>
      </c>
      <c r="Q2" s="5" t="s">
        <v>6</v>
      </c>
      <c r="R2" s="5" t="s">
        <v>7</v>
      </c>
      <c r="S2" s="5" t="s">
        <v>8</v>
      </c>
      <c r="T2" s="3" t="s">
        <v>11</v>
      </c>
      <c r="U2" s="3" t="s">
        <v>12</v>
      </c>
      <c r="V2" s="3" t="s">
        <v>13</v>
      </c>
    </row>
    <row r="3" spans="1:22">
      <c r="A3" s="1" t="s">
        <v>38</v>
      </c>
      <c r="B3" s="1" t="s">
        <v>38</v>
      </c>
      <c r="C3" s="1" t="s">
        <v>179</v>
      </c>
      <c r="D3" s="1" t="s">
        <v>173</v>
      </c>
      <c r="E3" s="1"/>
      <c r="F3" s="1">
        <f>H3+K3+N3+P3</f>
        <v>1550</v>
      </c>
      <c r="G3" s="1" t="s">
        <v>180</v>
      </c>
      <c r="H3" s="1">
        <v>420</v>
      </c>
      <c r="I3" s="1">
        <v>3200</v>
      </c>
      <c r="J3" s="1" t="s">
        <v>181</v>
      </c>
      <c r="K3" s="1">
        <v>330</v>
      </c>
      <c r="L3" s="1">
        <v>1900</v>
      </c>
      <c r="M3" s="1" t="s">
        <v>182</v>
      </c>
      <c r="N3" s="1">
        <v>300</v>
      </c>
      <c r="O3" s="1">
        <v>1600</v>
      </c>
      <c r="P3" s="1">
        <v>500</v>
      </c>
      <c r="Q3" s="1">
        <v>0</v>
      </c>
      <c r="R3" s="1">
        <v>0</v>
      </c>
      <c r="S3" s="1">
        <v>0</v>
      </c>
      <c r="T3" s="1"/>
      <c r="U3" s="1"/>
      <c r="V3" s="1"/>
    </row>
    <row r="4" spans="1:22">
      <c r="A4" s="1" t="s">
        <v>38</v>
      </c>
      <c r="B4" s="1" t="s">
        <v>44</v>
      </c>
      <c r="C4" s="1" t="s">
        <v>179</v>
      </c>
      <c r="D4" s="1" t="s">
        <v>173</v>
      </c>
      <c r="E4" s="1"/>
      <c r="F4" s="1">
        <f t="shared" ref="F4:F16" si="0">H4+K4+N4+P4</f>
        <v>650</v>
      </c>
      <c r="G4" s="1" t="s">
        <v>180</v>
      </c>
      <c r="H4" s="1">
        <v>150</v>
      </c>
      <c r="I4" s="1">
        <v>3300</v>
      </c>
      <c r="J4" s="1" t="s">
        <v>181</v>
      </c>
      <c r="K4" s="1">
        <v>100</v>
      </c>
      <c r="L4" s="1">
        <v>1900</v>
      </c>
      <c r="M4" s="1"/>
      <c r="N4" s="1"/>
      <c r="O4" s="1"/>
      <c r="P4" s="1">
        <v>400</v>
      </c>
      <c r="Q4" s="1">
        <v>0</v>
      </c>
      <c r="R4" s="1">
        <v>0</v>
      </c>
      <c r="S4" s="1">
        <v>0</v>
      </c>
      <c r="T4" s="1"/>
      <c r="U4" s="1"/>
      <c r="V4" s="1"/>
    </row>
    <row r="5" spans="1:22">
      <c r="A5" s="1" t="s">
        <v>38</v>
      </c>
      <c r="B5" s="1" t="s">
        <v>44</v>
      </c>
      <c r="C5" s="1" t="s">
        <v>183</v>
      </c>
      <c r="D5" s="1" t="s">
        <v>173</v>
      </c>
      <c r="E5" s="1"/>
      <c r="F5" s="1">
        <f t="shared" si="0"/>
        <v>125</v>
      </c>
      <c r="G5" s="1" t="s">
        <v>184</v>
      </c>
      <c r="H5" s="1">
        <v>60</v>
      </c>
      <c r="I5" s="1">
        <v>2700</v>
      </c>
      <c r="J5" s="1" t="s">
        <v>185</v>
      </c>
      <c r="K5" s="1">
        <v>25</v>
      </c>
      <c r="L5" s="1">
        <v>1600</v>
      </c>
      <c r="M5" s="1"/>
      <c r="N5" s="1"/>
      <c r="O5" s="1"/>
      <c r="P5" s="1">
        <v>40</v>
      </c>
      <c r="Q5" s="1">
        <v>0</v>
      </c>
      <c r="R5" s="1">
        <v>0</v>
      </c>
      <c r="S5" s="1">
        <v>0</v>
      </c>
      <c r="T5" s="1"/>
      <c r="U5" s="1"/>
      <c r="V5" s="1"/>
    </row>
    <row r="6" spans="1:22">
      <c r="A6" s="1" t="s">
        <v>38</v>
      </c>
      <c r="B6" s="1" t="s">
        <v>46</v>
      </c>
      <c r="C6" s="1" t="s">
        <v>183</v>
      </c>
      <c r="D6" s="1" t="s">
        <v>173</v>
      </c>
      <c r="E6" s="1"/>
      <c r="F6" s="1">
        <f t="shared" si="0"/>
        <v>130</v>
      </c>
      <c r="G6" s="1" t="s">
        <v>186</v>
      </c>
      <c r="H6" s="1">
        <v>100</v>
      </c>
      <c r="I6" s="1">
        <v>2200</v>
      </c>
      <c r="J6" s="1"/>
      <c r="K6" s="1"/>
      <c r="L6" s="1"/>
      <c r="M6" s="1"/>
      <c r="N6" s="1"/>
      <c r="O6" s="1"/>
      <c r="P6" s="1">
        <v>30</v>
      </c>
      <c r="Q6" s="1">
        <v>0</v>
      </c>
      <c r="R6" s="1">
        <v>0</v>
      </c>
      <c r="S6" s="1">
        <v>0</v>
      </c>
      <c r="T6" s="1"/>
      <c r="U6" s="1"/>
      <c r="V6" s="1"/>
    </row>
    <row r="7" spans="1:22">
      <c r="A7" s="1" t="s">
        <v>38</v>
      </c>
      <c r="B7" s="1" t="s">
        <v>39</v>
      </c>
      <c r="C7" s="1" t="s">
        <v>179</v>
      </c>
      <c r="D7" s="1" t="s">
        <v>173</v>
      </c>
      <c r="E7" s="1"/>
      <c r="F7" s="1">
        <f t="shared" si="0"/>
        <v>50</v>
      </c>
      <c r="G7" s="1" t="s">
        <v>187</v>
      </c>
      <c r="H7" s="1">
        <v>30</v>
      </c>
      <c r="I7" s="1">
        <v>3400</v>
      </c>
      <c r="J7" s="1" t="s">
        <v>188</v>
      </c>
      <c r="K7" s="1">
        <v>10</v>
      </c>
      <c r="L7" s="1">
        <v>2000</v>
      </c>
      <c r="M7" s="1"/>
      <c r="N7" s="1"/>
      <c r="O7" s="1"/>
      <c r="P7" s="1">
        <v>10</v>
      </c>
      <c r="Q7" s="1">
        <v>0</v>
      </c>
      <c r="R7" s="1">
        <v>0</v>
      </c>
      <c r="S7" s="1">
        <v>0</v>
      </c>
      <c r="T7" s="1"/>
      <c r="U7" s="1"/>
      <c r="V7" s="1"/>
    </row>
    <row r="8" spans="1:22">
      <c r="A8" s="1"/>
      <c r="B8" s="1"/>
      <c r="C8" s="1"/>
      <c r="D8" s="1"/>
      <c r="E8" s="1"/>
      <c r="F8" s="1">
        <f t="shared" si="0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>
      <c r="A9" s="1"/>
      <c r="B9" s="1"/>
      <c r="C9" s="1"/>
      <c r="D9" s="1"/>
      <c r="E9" s="1"/>
      <c r="F9" s="1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>
      <c r="A10" s="1"/>
      <c r="B10" s="1"/>
      <c r="C10" s="1"/>
      <c r="D10" s="1"/>
      <c r="E10" s="1"/>
      <c r="F10" s="1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1"/>
      <c r="B11" s="1"/>
      <c r="C11" s="1"/>
      <c r="D11" s="1"/>
      <c r="E11" s="1"/>
      <c r="F11" s="1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>
      <c r="A12" s="1"/>
      <c r="B12" s="1"/>
      <c r="C12" s="1"/>
      <c r="D12" s="1"/>
      <c r="E12" s="1"/>
      <c r="F12" s="1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>
      <c r="A13" s="1"/>
      <c r="B13" s="1"/>
      <c r="C13" s="1"/>
      <c r="D13" s="1"/>
      <c r="E13" s="1"/>
      <c r="F13" s="1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>
      <c r="A14" s="1"/>
      <c r="B14" s="1"/>
      <c r="C14" s="1"/>
      <c r="D14" s="1"/>
      <c r="E14" s="1"/>
      <c r="F14" s="1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>
      <c r="A15" s="1"/>
      <c r="B15" s="1"/>
      <c r="C15" s="1"/>
      <c r="D15" s="1"/>
      <c r="E15" s="1"/>
      <c r="F15" s="1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>
      <c r="A16" s="1"/>
      <c r="B16" s="1"/>
      <c r="C16" s="1"/>
      <c r="D16" s="1"/>
      <c r="E16" s="1"/>
      <c r="F16" s="1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</sheetData>
  <mergeCells count="6">
    <mergeCell ref="T1:V1"/>
    <mergeCell ref="C1:D1"/>
    <mergeCell ref="I1:I2"/>
    <mergeCell ref="L1:L2"/>
    <mergeCell ref="O1:O2"/>
    <mergeCell ref="Q1:S1"/>
  </mergeCells>
  <dataValidations count="2">
    <dataValidation type="list" allowBlank="1" showInputMessage="1" showErrorMessage="1" sqref="D3:D16" xr:uid="{D4DD84FF-C149-4C70-BBC4-0DF1523167F8}">
      <formula1>"OP, Hybrid"</formula1>
    </dataValidation>
    <dataValidation type="list" allowBlank="1" showInputMessage="1" showErrorMessage="1" sqref="C3:C16" xr:uid="{5A0F1D2E-C98E-4E13-B187-AA3B1565A0A5}">
      <formula1>"Red, Orange"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8330D-28FC-45CF-8A4D-823C5399D5F1}">
  <dimension ref="A1:V16"/>
  <sheetViews>
    <sheetView workbookViewId="0">
      <selection activeCell="H15" sqref="H15"/>
    </sheetView>
  </sheetViews>
  <sheetFormatPr defaultRowHeight="14.5"/>
  <cols>
    <col min="1" max="1" width="9.54296875" bestFit="1" customWidth="1"/>
    <col min="2" max="2" width="9.7265625" bestFit="1" customWidth="1"/>
    <col min="3" max="3" width="10.453125" bestFit="1" customWidth="1"/>
    <col min="4" max="4" width="10.453125" customWidth="1"/>
    <col min="5" max="5" width="11.81640625" bestFit="1" customWidth="1"/>
    <col min="6" max="6" width="8" customWidth="1"/>
    <col min="7" max="7" width="16.54296875" bestFit="1" customWidth="1"/>
    <col min="8" max="9" width="16.54296875" customWidth="1"/>
    <col min="10" max="10" width="22.90625" bestFit="1" customWidth="1"/>
    <col min="11" max="12" width="16.54296875" customWidth="1"/>
    <col min="13" max="13" width="22.26953125" bestFit="1" customWidth="1"/>
    <col min="14" max="15" width="16.54296875" customWidth="1"/>
    <col min="16" max="16" width="8" customWidth="1"/>
    <col min="17" max="22" width="10.1796875" bestFit="1" customWidth="1"/>
  </cols>
  <sheetData>
    <row r="1" spans="1:22" ht="29">
      <c r="A1" s="2" t="s">
        <v>0</v>
      </c>
      <c r="B1" s="2" t="s">
        <v>3</v>
      </c>
      <c r="C1" s="16" t="s">
        <v>4</v>
      </c>
      <c r="D1" s="17"/>
      <c r="E1" s="2" t="s">
        <v>5</v>
      </c>
      <c r="F1" s="4" t="s">
        <v>16</v>
      </c>
      <c r="G1" s="4" t="s">
        <v>17</v>
      </c>
      <c r="H1" s="4" t="s">
        <v>17</v>
      </c>
      <c r="I1" s="22" t="s">
        <v>24</v>
      </c>
      <c r="J1" s="4" t="s">
        <v>19</v>
      </c>
      <c r="K1" s="4" t="s">
        <v>19</v>
      </c>
      <c r="L1" s="22" t="s">
        <v>25</v>
      </c>
      <c r="M1" s="4" t="s">
        <v>20</v>
      </c>
      <c r="N1" s="4" t="s">
        <v>20</v>
      </c>
      <c r="O1" s="22" t="s">
        <v>26</v>
      </c>
      <c r="P1" s="4" t="s">
        <v>1</v>
      </c>
      <c r="Q1" s="18" t="s">
        <v>9</v>
      </c>
      <c r="R1" s="18"/>
      <c r="S1" s="18"/>
      <c r="T1" s="19" t="s">
        <v>10</v>
      </c>
      <c r="U1" s="20"/>
      <c r="V1" s="21"/>
    </row>
    <row r="2" spans="1:22">
      <c r="A2" s="2"/>
      <c r="B2" s="2"/>
      <c r="C2" s="2" t="s">
        <v>37</v>
      </c>
      <c r="D2" s="2" t="s">
        <v>36</v>
      </c>
      <c r="E2" s="2"/>
      <c r="F2" s="2" t="s">
        <v>15</v>
      </c>
      <c r="G2" s="2" t="s">
        <v>18</v>
      </c>
      <c r="H2" s="2" t="s">
        <v>21</v>
      </c>
      <c r="I2" s="23"/>
      <c r="J2" s="2" t="s">
        <v>18</v>
      </c>
      <c r="K2" s="2" t="s">
        <v>21</v>
      </c>
      <c r="L2" s="23"/>
      <c r="M2" s="2" t="s">
        <v>18</v>
      </c>
      <c r="N2" s="2" t="s">
        <v>21</v>
      </c>
      <c r="O2" s="23"/>
      <c r="P2" s="2" t="s">
        <v>21</v>
      </c>
      <c r="Q2" s="5" t="s">
        <v>6</v>
      </c>
      <c r="R2" s="5" t="s">
        <v>7</v>
      </c>
      <c r="S2" s="5" t="s">
        <v>8</v>
      </c>
      <c r="T2" s="3" t="s">
        <v>11</v>
      </c>
      <c r="U2" s="3" t="s">
        <v>12</v>
      </c>
      <c r="V2" s="3" t="s">
        <v>13</v>
      </c>
    </row>
    <row r="3" spans="1:22">
      <c r="A3" s="1" t="s">
        <v>38</v>
      </c>
      <c r="B3" s="1" t="s">
        <v>46</v>
      </c>
      <c r="C3" s="1" t="s">
        <v>145</v>
      </c>
      <c r="D3" s="1" t="s">
        <v>108</v>
      </c>
      <c r="E3" s="1"/>
      <c r="F3" s="1">
        <f>H3+K3+N3+P3</f>
        <v>34</v>
      </c>
      <c r="G3" s="1" t="s">
        <v>208</v>
      </c>
      <c r="H3" s="1">
        <v>8</v>
      </c>
      <c r="I3" s="1">
        <v>5000</v>
      </c>
      <c r="J3" s="1" t="s">
        <v>209</v>
      </c>
      <c r="K3" s="1">
        <v>7</v>
      </c>
      <c r="L3" s="1">
        <v>5000</v>
      </c>
      <c r="M3" s="1" t="s">
        <v>210</v>
      </c>
      <c r="N3" s="1">
        <v>4</v>
      </c>
      <c r="O3" s="1">
        <v>6000</v>
      </c>
      <c r="P3" s="1">
        <v>15</v>
      </c>
      <c r="Q3" s="1"/>
      <c r="R3" s="1">
        <v>3</v>
      </c>
      <c r="S3" s="1">
        <v>5</v>
      </c>
      <c r="T3" s="1"/>
      <c r="U3" s="1"/>
      <c r="V3" s="1"/>
    </row>
    <row r="4" spans="1:22">
      <c r="A4" s="1" t="s">
        <v>38</v>
      </c>
      <c r="B4" s="1" t="s">
        <v>38</v>
      </c>
      <c r="C4" s="1" t="s">
        <v>145</v>
      </c>
      <c r="D4" s="1" t="s">
        <v>108</v>
      </c>
      <c r="E4" s="1"/>
      <c r="F4" s="1">
        <f t="shared" ref="F4:F16" si="0">H4+K4+N4+P4</f>
        <v>175</v>
      </c>
      <c r="G4" s="1" t="s">
        <v>211</v>
      </c>
      <c r="H4" s="1">
        <v>25</v>
      </c>
      <c r="I4" s="1">
        <v>7000</v>
      </c>
      <c r="J4" s="1" t="s">
        <v>212</v>
      </c>
      <c r="K4" s="1">
        <v>20</v>
      </c>
      <c r="L4" s="1">
        <v>5000</v>
      </c>
      <c r="M4" s="1" t="s">
        <v>213</v>
      </c>
      <c r="N4" s="1">
        <v>10</v>
      </c>
      <c r="O4" s="1">
        <v>5000</v>
      </c>
      <c r="P4" s="1">
        <v>120</v>
      </c>
      <c r="Q4" s="1"/>
      <c r="R4" s="1">
        <v>90</v>
      </c>
      <c r="S4" s="1">
        <v>85</v>
      </c>
      <c r="T4" s="1"/>
      <c r="U4" s="1"/>
      <c r="V4" s="1"/>
    </row>
    <row r="5" spans="1:22">
      <c r="A5" s="1" t="s">
        <v>38</v>
      </c>
      <c r="B5" s="1" t="s">
        <v>47</v>
      </c>
      <c r="C5" s="1" t="s">
        <v>145</v>
      </c>
      <c r="D5" s="1" t="s">
        <v>108</v>
      </c>
      <c r="E5" s="1"/>
      <c r="F5" s="1">
        <f t="shared" si="0"/>
        <v>31</v>
      </c>
      <c r="G5" s="1" t="s">
        <v>214</v>
      </c>
      <c r="H5" s="1">
        <v>10</v>
      </c>
      <c r="I5" s="1">
        <v>4500</v>
      </c>
      <c r="J5" s="1" t="s">
        <v>215</v>
      </c>
      <c r="K5" s="1">
        <v>6</v>
      </c>
      <c r="L5" s="1">
        <v>4500</v>
      </c>
      <c r="M5" s="1" t="s">
        <v>216</v>
      </c>
      <c r="N5" s="1">
        <v>5</v>
      </c>
      <c r="O5" s="1">
        <v>4000</v>
      </c>
      <c r="P5" s="1">
        <v>10</v>
      </c>
      <c r="Q5" s="1"/>
      <c r="R5" s="1">
        <v>8</v>
      </c>
      <c r="S5" s="1">
        <v>10</v>
      </c>
      <c r="T5" s="1"/>
      <c r="U5" s="1"/>
      <c r="V5" s="1"/>
    </row>
    <row r="6" spans="1:22">
      <c r="A6" s="1"/>
      <c r="B6" s="1"/>
      <c r="C6" s="1"/>
      <c r="D6" s="1"/>
      <c r="E6" s="1"/>
      <c r="F6" s="1">
        <f t="shared" si="0"/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>
      <c r="A7" s="1"/>
      <c r="B7" s="1"/>
      <c r="C7" s="1"/>
      <c r="D7" s="1"/>
      <c r="E7" s="1"/>
      <c r="F7" s="1">
        <f t="shared" si="0"/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>
      <c r="A8" s="1"/>
      <c r="B8" s="1"/>
      <c r="C8" s="1"/>
      <c r="D8" s="1"/>
      <c r="E8" s="1"/>
      <c r="F8" s="1">
        <f t="shared" si="0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>
      <c r="A9" s="1"/>
      <c r="B9" s="1"/>
      <c r="C9" s="1"/>
      <c r="D9" s="1"/>
      <c r="E9" s="1"/>
      <c r="F9" s="1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>
      <c r="A10" s="1"/>
      <c r="B10" s="1"/>
      <c r="C10" s="1"/>
      <c r="D10" s="1"/>
      <c r="E10" s="1"/>
      <c r="F10" s="1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1"/>
      <c r="B11" s="1"/>
      <c r="C11" s="1"/>
      <c r="D11" s="1"/>
      <c r="E11" s="1"/>
      <c r="F11" s="1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>
      <c r="A12" s="1"/>
      <c r="B12" s="1"/>
      <c r="C12" s="1"/>
      <c r="D12" s="1"/>
      <c r="E12" s="1"/>
      <c r="F12" s="1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>
      <c r="A13" s="1"/>
      <c r="B13" s="1"/>
      <c r="C13" s="1"/>
      <c r="D13" s="1"/>
      <c r="E13" s="1"/>
      <c r="F13" s="1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>
      <c r="A14" s="1"/>
      <c r="B14" s="1"/>
      <c r="C14" s="1"/>
      <c r="D14" s="1"/>
      <c r="E14" s="1"/>
      <c r="F14" s="1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>
      <c r="A15" s="1"/>
      <c r="B15" s="1"/>
      <c r="C15" s="1"/>
      <c r="D15" s="1"/>
      <c r="E15" s="1"/>
      <c r="F15" s="1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>
      <c r="A16" s="1"/>
      <c r="B16" s="1"/>
      <c r="C16" s="1"/>
      <c r="D16" s="1"/>
      <c r="E16" s="1"/>
      <c r="F16" s="1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</sheetData>
  <mergeCells count="6">
    <mergeCell ref="T1:V1"/>
    <mergeCell ref="C1:D1"/>
    <mergeCell ref="I1:I2"/>
    <mergeCell ref="L1:L2"/>
    <mergeCell ref="O1:O2"/>
    <mergeCell ref="Q1:S1"/>
  </mergeCells>
  <dataValidations count="2">
    <dataValidation type="list" allowBlank="1" showInputMessage="1" showErrorMessage="1" sqref="D3:D16" xr:uid="{1170F75B-68B8-4007-BEA7-63C513195D58}">
      <formula1>"Light Green, Green, Dark Green"</formula1>
    </dataValidation>
    <dataValidation type="list" allowBlank="1" showInputMessage="1" showErrorMessage="1" sqref="C3:C16" xr:uid="{8684B9D8-25F1-4B0B-AFEF-CE83F3241D5D}">
      <formula1>"Small, Medium, Long"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6471A-4A6A-46BD-94EF-A947D3445D9A}">
  <dimension ref="A1:V16"/>
  <sheetViews>
    <sheetView workbookViewId="0">
      <selection activeCell="D23" sqref="D23"/>
    </sheetView>
  </sheetViews>
  <sheetFormatPr defaultRowHeight="14.5"/>
  <cols>
    <col min="1" max="1" width="9.54296875" bestFit="1" customWidth="1"/>
    <col min="2" max="2" width="9.7265625" bestFit="1" customWidth="1"/>
    <col min="3" max="3" width="10.453125" bestFit="1" customWidth="1"/>
    <col min="4" max="4" width="10.453125" customWidth="1"/>
    <col min="5" max="5" width="11.81640625" bestFit="1" customWidth="1"/>
    <col min="6" max="6" width="8" customWidth="1"/>
    <col min="7" max="7" width="16.54296875" bestFit="1" customWidth="1"/>
    <col min="8" max="9" width="16.54296875" customWidth="1"/>
    <col min="10" max="10" width="16.54296875" bestFit="1" customWidth="1"/>
    <col min="11" max="12" width="16.54296875" customWidth="1"/>
    <col min="13" max="13" width="19.26953125" bestFit="1" customWidth="1"/>
    <col min="14" max="15" width="16.54296875" customWidth="1"/>
    <col min="16" max="16" width="8" customWidth="1"/>
    <col min="17" max="22" width="10.1796875" bestFit="1" customWidth="1"/>
  </cols>
  <sheetData>
    <row r="1" spans="1:22" ht="29">
      <c r="A1" s="2" t="s">
        <v>0</v>
      </c>
      <c r="B1" s="2" t="s">
        <v>3</v>
      </c>
      <c r="C1" s="16" t="s">
        <v>4</v>
      </c>
      <c r="D1" s="17"/>
      <c r="E1" s="2" t="s">
        <v>5</v>
      </c>
      <c r="F1" s="4" t="s">
        <v>16</v>
      </c>
      <c r="G1" s="4" t="s">
        <v>17</v>
      </c>
      <c r="H1" s="4" t="s">
        <v>17</v>
      </c>
      <c r="I1" s="22" t="s">
        <v>24</v>
      </c>
      <c r="J1" s="4" t="s">
        <v>19</v>
      </c>
      <c r="K1" s="4" t="s">
        <v>19</v>
      </c>
      <c r="L1" s="22" t="s">
        <v>25</v>
      </c>
      <c r="M1" s="4" t="s">
        <v>20</v>
      </c>
      <c r="N1" s="4" t="s">
        <v>20</v>
      </c>
      <c r="O1" s="22" t="s">
        <v>26</v>
      </c>
      <c r="P1" s="4" t="s">
        <v>1</v>
      </c>
      <c r="Q1" s="18" t="s">
        <v>9</v>
      </c>
      <c r="R1" s="18"/>
      <c r="S1" s="18"/>
      <c r="T1" s="19" t="s">
        <v>10</v>
      </c>
      <c r="U1" s="20"/>
      <c r="V1" s="21"/>
    </row>
    <row r="2" spans="1:22">
      <c r="A2" s="2"/>
      <c r="B2" s="2"/>
      <c r="C2" s="2" t="s">
        <v>27</v>
      </c>
      <c r="D2" s="2" t="s">
        <v>23</v>
      </c>
      <c r="E2" s="2"/>
      <c r="F2" s="2" t="s">
        <v>15</v>
      </c>
      <c r="G2" s="2" t="s">
        <v>18</v>
      </c>
      <c r="H2" s="2" t="s">
        <v>21</v>
      </c>
      <c r="I2" s="23"/>
      <c r="J2" s="2" t="s">
        <v>18</v>
      </c>
      <c r="K2" s="2" t="s">
        <v>21</v>
      </c>
      <c r="L2" s="23"/>
      <c r="M2" s="2" t="s">
        <v>18</v>
      </c>
      <c r="N2" s="2" t="s">
        <v>21</v>
      </c>
      <c r="O2" s="23"/>
      <c r="P2" s="2" t="s">
        <v>21</v>
      </c>
      <c r="Q2" s="5" t="s">
        <v>6</v>
      </c>
      <c r="R2" s="5" t="s">
        <v>7</v>
      </c>
      <c r="S2" s="5" t="s">
        <v>8</v>
      </c>
      <c r="T2" s="3" t="s">
        <v>11</v>
      </c>
      <c r="U2" s="3" t="s">
        <v>12</v>
      </c>
      <c r="V2" s="3" t="s">
        <v>13</v>
      </c>
    </row>
    <row r="3" spans="1:22">
      <c r="A3" s="1" t="s">
        <v>54</v>
      </c>
      <c r="B3" s="1" t="s">
        <v>38</v>
      </c>
      <c r="C3" s="1" t="s">
        <v>41</v>
      </c>
      <c r="D3" s="1" t="s">
        <v>55</v>
      </c>
      <c r="E3" s="1"/>
      <c r="F3" s="1">
        <f>H3+K3+N3+P3</f>
        <v>360</v>
      </c>
      <c r="G3" s="1" t="s">
        <v>59</v>
      </c>
      <c r="H3" s="1">
        <v>200</v>
      </c>
      <c r="I3" s="1">
        <v>9500</v>
      </c>
      <c r="J3" s="1" t="s">
        <v>60</v>
      </c>
      <c r="K3" s="1">
        <v>70</v>
      </c>
      <c r="L3" s="1">
        <v>9400</v>
      </c>
      <c r="M3" s="1"/>
      <c r="N3" s="1"/>
      <c r="O3" s="1"/>
      <c r="P3" s="1">
        <v>90</v>
      </c>
      <c r="Q3" s="1">
        <v>0</v>
      </c>
      <c r="R3" s="1">
        <v>0</v>
      </c>
      <c r="S3" s="1">
        <v>40</v>
      </c>
      <c r="T3" s="1"/>
      <c r="U3" s="1"/>
      <c r="V3" s="1"/>
    </row>
    <row r="4" spans="1:22">
      <c r="A4" s="1" t="s">
        <v>54</v>
      </c>
      <c r="B4" s="1" t="s">
        <v>38</v>
      </c>
      <c r="C4" s="1" t="s">
        <v>41</v>
      </c>
      <c r="D4" s="1" t="s">
        <v>56</v>
      </c>
      <c r="E4" s="1" t="s">
        <v>57</v>
      </c>
      <c r="F4" s="1">
        <f t="shared" ref="F4:F16" si="0">H4+K4+N4+P4</f>
        <v>680</v>
      </c>
      <c r="G4" s="1" t="s">
        <v>61</v>
      </c>
      <c r="H4" s="1">
        <v>250</v>
      </c>
      <c r="I4" s="1">
        <v>11200</v>
      </c>
      <c r="J4" s="1" t="s">
        <v>62</v>
      </c>
      <c r="K4" s="1">
        <v>150</v>
      </c>
      <c r="L4" s="1">
        <v>8600</v>
      </c>
      <c r="M4" s="1" t="s">
        <v>63</v>
      </c>
      <c r="N4" s="1">
        <v>100</v>
      </c>
      <c r="O4" s="1">
        <v>8000</v>
      </c>
      <c r="P4" s="1">
        <v>180</v>
      </c>
      <c r="Q4" s="1">
        <v>370</v>
      </c>
      <c r="R4" s="1">
        <v>300</v>
      </c>
      <c r="S4" s="1">
        <v>250</v>
      </c>
      <c r="T4" s="1"/>
      <c r="U4" s="1"/>
      <c r="V4" s="1"/>
    </row>
    <row r="5" spans="1:22">
      <c r="A5" s="1" t="s">
        <v>38</v>
      </c>
      <c r="B5" s="1" t="s">
        <v>44</v>
      </c>
      <c r="C5" s="1" t="s">
        <v>41</v>
      </c>
      <c r="D5" s="1" t="s">
        <v>55</v>
      </c>
      <c r="E5" s="1" t="s">
        <v>58</v>
      </c>
      <c r="F5" s="1">
        <f t="shared" si="0"/>
        <v>490</v>
      </c>
      <c r="G5" s="1" t="s">
        <v>64</v>
      </c>
      <c r="H5" s="1">
        <v>300</v>
      </c>
      <c r="I5" s="1">
        <v>8400</v>
      </c>
      <c r="J5" s="1" t="s">
        <v>65</v>
      </c>
      <c r="K5" s="1">
        <v>70</v>
      </c>
      <c r="L5" s="1">
        <v>9500</v>
      </c>
      <c r="M5" s="1" t="s">
        <v>66</v>
      </c>
      <c r="N5" s="1">
        <v>40</v>
      </c>
      <c r="O5" s="1">
        <v>6800</v>
      </c>
      <c r="P5" s="1">
        <v>80</v>
      </c>
      <c r="Q5" s="1">
        <v>100</v>
      </c>
      <c r="R5" s="1">
        <v>5</v>
      </c>
      <c r="S5" s="1">
        <v>10</v>
      </c>
      <c r="T5" s="1"/>
      <c r="U5" s="1"/>
      <c r="V5" s="1"/>
    </row>
    <row r="6" spans="1:22">
      <c r="A6" s="1" t="s">
        <v>38</v>
      </c>
      <c r="B6" s="1" t="s">
        <v>46</v>
      </c>
      <c r="C6" s="1" t="s">
        <v>41</v>
      </c>
      <c r="D6" s="1" t="s">
        <v>55</v>
      </c>
      <c r="E6" s="1"/>
      <c r="F6" s="1">
        <f t="shared" si="0"/>
        <v>90</v>
      </c>
      <c r="G6" s="1" t="s">
        <v>64</v>
      </c>
      <c r="H6" s="1">
        <v>50</v>
      </c>
      <c r="I6" s="1">
        <v>8400</v>
      </c>
      <c r="J6" s="1" t="s">
        <v>65</v>
      </c>
      <c r="K6" s="1">
        <v>40</v>
      </c>
      <c r="L6" s="1">
        <v>9500</v>
      </c>
      <c r="M6" s="1"/>
      <c r="N6" s="1"/>
      <c r="O6" s="1"/>
      <c r="P6" s="1"/>
      <c r="Q6" s="1">
        <v>0</v>
      </c>
      <c r="R6" s="1">
        <v>0</v>
      </c>
      <c r="S6" s="1">
        <v>0</v>
      </c>
      <c r="T6" s="1"/>
      <c r="U6" s="1"/>
      <c r="V6" s="1"/>
    </row>
    <row r="7" spans="1:22">
      <c r="A7" s="1" t="s">
        <v>38</v>
      </c>
      <c r="B7" s="1" t="s">
        <v>46</v>
      </c>
      <c r="C7" s="1" t="s">
        <v>41</v>
      </c>
      <c r="D7" s="1" t="s">
        <v>56</v>
      </c>
      <c r="E7" s="1" t="s">
        <v>57</v>
      </c>
      <c r="F7" s="1">
        <f t="shared" si="0"/>
        <v>190</v>
      </c>
      <c r="G7" s="1" t="s">
        <v>61</v>
      </c>
      <c r="H7" s="1">
        <v>50</v>
      </c>
      <c r="I7" s="1">
        <v>11200</v>
      </c>
      <c r="J7" s="1" t="s">
        <v>67</v>
      </c>
      <c r="K7" s="1">
        <v>40</v>
      </c>
      <c r="L7" s="1">
        <v>9700</v>
      </c>
      <c r="M7" s="1" t="s">
        <v>63</v>
      </c>
      <c r="N7" s="1">
        <v>40</v>
      </c>
      <c r="O7" s="1">
        <v>8000</v>
      </c>
      <c r="P7" s="1">
        <v>60</v>
      </c>
      <c r="Q7" s="1">
        <v>12</v>
      </c>
      <c r="R7" s="1">
        <v>8</v>
      </c>
      <c r="S7" s="1">
        <v>10</v>
      </c>
      <c r="T7" s="1"/>
      <c r="U7" s="1"/>
      <c r="V7" s="1"/>
    </row>
    <row r="8" spans="1:22">
      <c r="A8" s="1" t="s">
        <v>38</v>
      </c>
      <c r="B8" s="1" t="s">
        <v>39</v>
      </c>
      <c r="C8" s="1" t="s">
        <v>41</v>
      </c>
      <c r="D8" s="1" t="s">
        <v>56</v>
      </c>
      <c r="E8" s="1" t="s">
        <v>57</v>
      </c>
      <c r="F8" s="1">
        <f t="shared" si="0"/>
        <v>140</v>
      </c>
      <c r="G8" s="1" t="s">
        <v>68</v>
      </c>
      <c r="H8" s="1">
        <v>40</v>
      </c>
      <c r="I8" s="1">
        <v>9700</v>
      </c>
      <c r="J8" s="1" t="s">
        <v>69</v>
      </c>
      <c r="K8" s="1">
        <v>30</v>
      </c>
      <c r="L8" s="1">
        <v>8700</v>
      </c>
      <c r="M8" s="1"/>
      <c r="N8" s="1"/>
      <c r="O8" s="1"/>
      <c r="P8" s="1">
        <v>70</v>
      </c>
      <c r="Q8" s="1">
        <v>0</v>
      </c>
      <c r="R8" s="1">
        <v>0</v>
      </c>
      <c r="S8" s="1">
        <v>10</v>
      </c>
      <c r="T8" s="1"/>
      <c r="U8" s="1"/>
      <c r="V8" s="1"/>
    </row>
    <row r="9" spans="1:22">
      <c r="A9" s="1" t="s">
        <v>38</v>
      </c>
      <c r="B9" s="1" t="s">
        <v>47</v>
      </c>
      <c r="C9" s="1" t="s">
        <v>41</v>
      </c>
      <c r="D9" s="1" t="s">
        <v>55</v>
      </c>
      <c r="E9" s="1"/>
      <c r="F9" s="1">
        <f t="shared" si="0"/>
        <v>360</v>
      </c>
      <c r="G9" s="1" t="s">
        <v>64</v>
      </c>
      <c r="H9" s="1">
        <v>150</v>
      </c>
      <c r="I9" s="1">
        <v>8400</v>
      </c>
      <c r="J9" s="1" t="s">
        <v>65</v>
      </c>
      <c r="K9" s="1">
        <v>100</v>
      </c>
      <c r="L9" s="1">
        <v>9500</v>
      </c>
      <c r="M9" s="1" t="s">
        <v>66</v>
      </c>
      <c r="N9" s="1">
        <v>30</v>
      </c>
      <c r="O9" s="1">
        <v>6800</v>
      </c>
      <c r="P9" s="1">
        <v>80</v>
      </c>
      <c r="Q9" s="1">
        <v>8</v>
      </c>
      <c r="R9" s="1">
        <v>12</v>
      </c>
      <c r="S9" s="1">
        <v>15</v>
      </c>
      <c r="T9" s="1"/>
      <c r="U9" s="1"/>
      <c r="V9" s="1"/>
    </row>
    <row r="10" spans="1:22">
      <c r="A10" s="1"/>
      <c r="B10" s="1"/>
      <c r="C10" s="1"/>
      <c r="D10" s="1"/>
      <c r="E10" s="1"/>
      <c r="F10" s="1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1"/>
      <c r="B11" s="1"/>
      <c r="C11" s="1"/>
      <c r="D11" s="1"/>
      <c r="E11" s="1"/>
      <c r="F11" s="1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>
      <c r="A12" s="1"/>
      <c r="B12" s="1"/>
      <c r="C12" s="1"/>
      <c r="D12" s="1"/>
      <c r="E12" s="1"/>
      <c r="F12" s="1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>
      <c r="A13" s="1"/>
      <c r="B13" s="1"/>
      <c r="C13" s="1"/>
      <c r="D13" s="1"/>
      <c r="E13" s="1"/>
      <c r="F13" s="1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>
      <c r="A14" s="1"/>
      <c r="B14" s="1"/>
      <c r="C14" s="1"/>
      <c r="D14" s="1"/>
      <c r="E14" s="1"/>
      <c r="F14" s="1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>
      <c r="A15" s="1"/>
      <c r="B15" s="1"/>
      <c r="C15" s="1"/>
      <c r="D15" s="1"/>
      <c r="E15" s="1"/>
      <c r="F15" s="1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>
      <c r="A16" s="1"/>
      <c r="B16" s="1"/>
      <c r="C16" s="1"/>
      <c r="D16" s="1"/>
      <c r="E16" s="1"/>
      <c r="F16" s="1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</sheetData>
  <mergeCells count="6">
    <mergeCell ref="C1:D1"/>
    <mergeCell ref="Q1:S1"/>
    <mergeCell ref="T1:V1"/>
    <mergeCell ref="I1:I2"/>
    <mergeCell ref="L1:L2"/>
    <mergeCell ref="O1:O2"/>
  </mergeCells>
  <dataValidations count="2">
    <dataValidation type="list" allowBlank="1" showInputMessage="1" showErrorMessage="1" sqref="C3:C16" xr:uid="{D561E2C9-BC3B-4C57-B830-0AD287C826E9}">
      <formula1>"Small, Medium, Long, Extra Long"</formula1>
    </dataValidation>
    <dataValidation type="list" allowBlank="1" showInputMessage="1" showErrorMessage="1" sqref="D3:D16" xr:uid="{A059017E-D54C-445C-B69D-CC89AC8DC8D9}">
      <formula1>"Spine, Smooth"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E6D2-91AF-4C31-9C38-414F369542DC}">
  <dimension ref="A1:U16"/>
  <sheetViews>
    <sheetView workbookViewId="0">
      <selection activeCell="A22" sqref="A22"/>
    </sheetView>
  </sheetViews>
  <sheetFormatPr defaultRowHeight="14.5"/>
  <cols>
    <col min="1" max="1" width="9.54296875" bestFit="1" customWidth="1"/>
    <col min="2" max="2" width="9.7265625" bestFit="1" customWidth="1"/>
    <col min="3" max="3" width="14" bestFit="1" customWidth="1"/>
    <col min="4" max="4" width="11.81640625" bestFit="1" customWidth="1"/>
    <col min="5" max="5" width="8" customWidth="1"/>
    <col min="6" max="6" width="16.54296875" bestFit="1" customWidth="1"/>
    <col min="7" max="8" width="16.54296875" customWidth="1"/>
    <col min="9" max="9" width="16.54296875" bestFit="1" customWidth="1"/>
    <col min="10" max="11" width="16.54296875" customWidth="1"/>
    <col min="12" max="12" width="19.26953125" bestFit="1" customWidth="1"/>
    <col min="13" max="14" width="16.54296875" customWidth="1"/>
    <col min="15" max="15" width="8" customWidth="1"/>
    <col min="16" max="21" width="10.1796875" bestFit="1" customWidth="1"/>
  </cols>
  <sheetData>
    <row r="1" spans="1:21" ht="29">
      <c r="A1" s="2" t="s">
        <v>0</v>
      </c>
      <c r="B1" s="2" t="s">
        <v>3</v>
      </c>
      <c r="C1" s="2" t="s">
        <v>4</v>
      </c>
      <c r="D1" s="2" t="s">
        <v>5</v>
      </c>
      <c r="E1" s="4" t="s">
        <v>16</v>
      </c>
      <c r="F1" s="4" t="s">
        <v>17</v>
      </c>
      <c r="G1" s="4" t="s">
        <v>17</v>
      </c>
      <c r="H1" s="22" t="s">
        <v>24</v>
      </c>
      <c r="I1" s="4" t="s">
        <v>19</v>
      </c>
      <c r="J1" s="4" t="s">
        <v>19</v>
      </c>
      <c r="K1" s="22" t="s">
        <v>25</v>
      </c>
      <c r="L1" s="4" t="s">
        <v>20</v>
      </c>
      <c r="M1" s="4" t="s">
        <v>20</v>
      </c>
      <c r="N1" s="22" t="s">
        <v>26</v>
      </c>
      <c r="O1" s="4" t="s">
        <v>1</v>
      </c>
      <c r="P1" s="18" t="s">
        <v>9</v>
      </c>
      <c r="Q1" s="18"/>
      <c r="R1" s="18"/>
      <c r="S1" s="19" t="s">
        <v>10</v>
      </c>
      <c r="T1" s="20"/>
      <c r="U1" s="21"/>
    </row>
    <row r="2" spans="1:21">
      <c r="A2" s="2"/>
      <c r="B2" s="2"/>
      <c r="C2" s="2" t="s">
        <v>34</v>
      </c>
      <c r="D2" s="2"/>
      <c r="E2" s="2" t="s">
        <v>15</v>
      </c>
      <c r="F2" s="2" t="s">
        <v>18</v>
      </c>
      <c r="G2" s="2" t="s">
        <v>21</v>
      </c>
      <c r="H2" s="23"/>
      <c r="I2" s="2" t="s">
        <v>18</v>
      </c>
      <c r="J2" s="2" t="s">
        <v>21</v>
      </c>
      <c r="K2" s="23"/>
      <c r="L2" s="2" t="s">
        <v>18</v>
      </c>
      <c r="M2" s="2" t="s">
        <v>21</v>
      </c>
      <c r="N2" s="23"/>
      <c r="O2" s="2" t="s">
        <v>21</v>
      </c>
      <c r="P2" s="5" t="s">
        <v>6</v>
      </c>
      <c r="Q2" s="5" t="s">
        <v>7</v>
      </c>
      <c r="R2" s="5" t="s">
        <v>8</v>
      </c>
      <c r="S2" s="3" t="s">
        <v>11</v>
      </c>
      <c r="T2" s="3" t="s">
        <v>12</v>
      </c>
      <c r="U2" s="3" t="s">
        <v>13</v>
      </c>
    </row>
    <row r="3" spans="1:21">
      <c r="A3" s="1" t="s">
        <v>38</v>
      </c>
      <c r="B3" s="1" t="s">
        <v>38</v>
      </c>
      <c r="C3" s="1" t="s">
        <v>70</v>
      </c>
      <c r="D3" s="1" t="s">
        <v>71</v>
      </c>
      <c r="E3" s="1">
        <f>G3+J3+M3+O3</f>
        <v>2300</v>
      </c>
      <c r="F3" s="1" t="s">
        <v>72</v>
      </c>
      <c r="G3" s="1">
        <v>800</v>
      </c>
      <c r="H3" s="1">
        <v>3500</v>
      </c>
      <c r="I3" s="1" t="s">
        <v>73</v>
      </c>
      <c r="J3" s="1">
        <v>500</v>
      </c>
      <c r="K3" s="1">
        <v>2800</v>
      </c>
      <c r="L3" s="1" t="s">
        <v>74</v>
      </c>
      <c r="M3" s="1">
        <v>400</v>
      </c>
      <c r="N3" s="1">
        <v>2700</v>
      </c>
      <c r="O3" s="1">
        <v>600</v>
      </c>
      <c r="P3" s="1">
        <v>900</v>
      </c>
      <c r="Q3" s="1">
        <v>1200</v>
      </c>
      <c r="R3" s="1">
        <v>1300</v>
      </c>
      <c r="S3" s="1"/>
      <c r="T3" s="1"/>
      <c r="U3" s="1"/>
    </row>
    <row r="4" spans="1:21">
      <c r="A4" s="1" t="s">
        <v>38</v>
      </c>
      <c r="B4" s="1" t="s">
        <v>44</v>
      </c>
      <c r="C4" s="1" t="s">
        <v>70</v>
      </c>
      <c r="D4" s="1" t="s">
        <v>71</v>
      </c>
      <c r="E4" s="1">
        <f t="shared" ref="E4:E16" si="0">G4+J4+M4+O4</f>
        <v>1500</v>
      </c>
      <c r="F4" s="1" t="s">
        <v>75</v>
      </c>
      <c r="G4" s="1">
        <v>150</v>
      </c>
      <c r="H4" s="1">
        <v>3450</v>
      </c>
      <c r="I4" s="1" t="s">
        <v>76</v>
      </c>
      <c r="J4" s="1">
        <v>200</v>
      </c>
      <c r="K4" s="1">
        <v>3500</v>
      </c>
      <c r="L4" s="1" t="s">
        <v>74</v>
      </c>
      <c r="M4" s="1">
        <v>250</v>
      </c>
      <c r="N4" s="1">
        <v>2700</v>
      </c>
      <c r="O4" s="1">
        <v>900</v>
      </c>
      <c r="P4" s="1">
        <v>40</v>
      </c>
      <c r="Q4" s="1">
        <v>70</v>
      </c>
      <c r="R4" s="1">
        <v>100</v>
      </c>
      <c r="S4" s="1"/>
      <c r="T4" s="1"/>
      <c r="U4" s="1"/>
    </row>
    <row r="5" spans="1:21">
      <c r="A5" s="1" t="s">
        <v>38</v>
      </c>
      <c r="B5" s="1" t="s">
        <v>46</v>
      </c>
      <c r="C5" s="1" t="s">
        <v>70</v>
      </c>
      <c r="D5" s="1" t="s">
        <v>71</v>
      </c>
      <c r="E5" s="1">
        <f t="shared" si="0"/>
        <v>930</v>
      </c>
      <c r="F5" s="1" t="s">
        <v>72</v>
      </c>
      <c r="G5" s="1">
        <v>150</v>
      </c>
      <c r="H5" s="1">
        <v>3500</v>
      </c>
      <c r="I5" s="1" t="s">
        <v>77</v>
      </c>
      <c r="J5" s="1">
        <v>100</v>
      </c>
      <c r="K5" s="1">
        <v>2700</v>
      </c>
      <c r="L5" s="1" t="s">
        <v>78</v>
      </c>
      <c r="M5" s="1">
        <v>80</v>
      </c>
      <c r="N5" s="1">
        <v>2600</v>
      </c>
      <c r="O5" s="1">
        <v>600</v>
      </c>
      <c r="P5" s="1">
        <v>32</v>
      </c>
      <c r="Q5" s="1">
        <v>35</v>
      </c>
      <c r="R5" s="1">
        <v>40</v>
      </c>
      <c r="S5" s="1"/>
      <c r="T5" s="1"/>
      <c r="U5" s="1"/>
    </row>
    <row r="6" spans="1:21">
      <c r="A6" s="1" t="s">
        <v>38</v>
      </c>
      <c r="B6" s="1" t="s">
        <v>39</v>
      </c>
      <c r="C6" s="1" t="s">
        <v>70</v>
      </c>
      <c r="D6" s="1" t="s">
        <v>71</v>
      </c>
      <c r="E6" s="1">
        <f t="shared" si="0"/>
        <v>1340</v>
      </c>
      <c r="F6" s="1" t="s">
        <v>79</v>
      </c>
      <c r="G6" s="1">
        <v>200</v>
      </c>
      <c r="H6" s="1">
        <v>2800</v>
      </c>
      <c r="I6" s="1" t="s">
        <v>80</v>
      </c>
      <c r="J6" s="1">
        <v>190</v>
      </c>
      <c r="K6" s="1">
        <v>3200</v>
      </c>
      <c r="L6" s="1" t="s">
        <v>74</v>
      </c>
      <c r="M6" s="1">
        <v>150</v>
      </c>
      <c r="N6" s="1">
        <v>2700</v>
      </c>
      <c r="O6" s="1">
        <v>800</v>
      </c>
      <c r="P6" s="1">
        <v>0</v>
      </c>
      <c r="Q6" s="1">
        <v>10</v>
      </c>
      <c r="R6" s="1">
        <v>40</v>
      </c>
      <c r="S6" s="1"/>
      <c r="T6" s="1"/>
      <c r="U6" s="1"/>
    </row>
    <row r="7" spans="1:21">
      <c r="A7" s="1" t="s">
        <v>38</v>
      </c>
      <c r="B7" s="1" t="s">
        <v>47</v>
      </c>
      <c r="C7" s="1" t="s">
        <v>70</v>
      </c>
      <c r="D7" s="1" t="s">
        <v>71</v>
      </c>
      <c r="E7" s="1">
        <f t="shared" si="0"/>
        <v>1300</v>
      </c>
      <c r="F7" s="1" t="s">
        <v>72</v>
      </c>
      <c r="G7" s="1">
        <v>350</v>
      </c>
      <c r="H7" s="1">
        <v>3500</v>
      </c>
      <c r="I7" s="1" t="s">
        <v>73</v>
      </c>
      <c r="J7" s="1">
        <v>200</v>
      </c>
      <c r="K7" s="1">
        <v>2800</v>
      </c>
      <c r="L7" s="1" t="s">
        <v>74</v>
      </c>
      <c r="M7" s="1">
        <v>150</v>
      </c>
      <c r="N7" s="1">
        <v>2700</v>
      </c>
      <c r="O7" s="1">
        <v>600</v>
      </c>
      <c r="P7" s="1">
        <v>30</v>
      </c>
      <c r="Q7" s="1">
        <v>30</v>
      </c>
      <c r="R7" s="1">
        <v>50</v>
      </c>
      <c r="S7" s="1"/>
      <c r="T7" s="1"/>
      <c r="U7" s="1"/>
    </row>
    <row r="8" spans="1:21">
      <c r="A8" s="1"/>
      <c r="B8" s="1"/>
      <c r="C8" s="1"/>
      <c r="D8" s="1"/>
      <c r="E8" s="1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1"/>
      <c r="B9" s="1"/>
      <c r="C9" s="1"/>
      <c r="D9" s="1"/>
      <c r="E9" s="1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1"/>
      <c r="D10" s="1"/>
      <c r="E10" s="1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1"/>
      <c r="D11" s="1"/>
      <c r="E11" s="1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1"/>
      <c r="D12" s="1"/>
      <c r="E12" s="1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1"/>
      <c r="D13" s="1"/>
      <c r="E13" s="1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1"/>
      <c r="D14" s="1"/>
      <c r="E14" s="1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1"/>
      <c r="B15" s="1"/>
      <c r="C15" s="1"/>
      <c r="D15" s="1"/>
      <c r="E15" s="1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/>
      <c r="B16" s="1"/>
      <c r="C16" s="1"/>
      <c r="D16" s="1"/>
      <c r="E16" s="1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</sheetData>
  <mergeCells count="5">
    <mergeCell ref="P1:R1"/>
    <mergeCell ref="S1:U1"/>
    <mergeCell ref="H1:H2"/>
    <mergeCell ref="K1:K2"/>
    <mergeCell ref="N1:N2"/>
  </mergeCells>
  <dataValidations count="2">
    <dataValidation type="list" allowBlank="1" showInputMessage="1" showErrorMessage="1" sqref="C8:C16" xr:uid="{C5311B8E-A9C4-403D-971D-6DD9827C479A}">
      <formula1>"Cylendrical (Gutka), Cylendrical long, Round, Bulb, Oblong"</formula1>
    </dataValidation>
    <dataValidation type="list" allowBlank="1" showInputMessage="1" showErrorMessage="1" sqref="C3:C7" xr:uid="{0F0BCB34-2ACE-4826-8DFD-60085CD9F9FE}">
      <formula1>"Cylendrical, Cylendrical long, Round, Bulb, Oblong"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9BF39-5594-428A-B8D6-1969C87883BB}">
  <dimension ref="A1:Y16"/>
  <sheetViews>
    <sheetView workbookViewId="0">
      <selection activeCell="A6" sqref="A6"/>
    </sheetView>
  </sheetViews>
  <sheetFormatPr defaultRowHeight="14.5"/>
  <cols>
    <col min="1" max="1" width="9.54296875" bestFit="1" customWidth="1"/>
    <col min="2" max="2" width="9.7265625" bestFit="1" customWidth="1"/>
    <col min="3" max="3" width="10.453125" bestFit="1" customWidth="1"/>
    <col min="4" max="7" width="10.453125" customWidth="1"/>
    <col min="8" max="8" width="11.81640625" bestFit="1" customWidth="1"/>
    <col min="9" max="9" width="8" customWidth="1"/>
    <col min="10" max="10" width="20.81640625" bestFit="1" customWidth="1"/>
    <col min="11" max="12" width="16.54296875" customWidth="1"/>
    <col min="13" max="13" width="21.1796875" bestFit="1" customWidth="1"/>
    <col min="14" max="15" width="16.54296875" customWidth="1"/>
    <col min="16" max="16" width="19.26953125" bestFit="1" customWidth="1"/>
    <col min="17" max="18" width="16.54296875" customWidth="1"/>
    <col min="19" max="19" width="8" customWidth="1"/>
    <col min="20" max="25" width="10.1796875" bestFit="1" customWidth="1"/>
  </cols>
  <sheetData>
    <row r="1" spans="1:25" ht="29">
      <c r="A1" s="2" t="s">
        <v>0</v>
      </c>
      <c r="B1" s="2" t="s">
        <v>3</v>
      </c>
      <c r="C1" s="16" t="s">
        <v>4</v>
      </c>
      <c r="D1" s="24"/>
      <c r="E1" s="24"/>
      <c r="F1" s="24"/>
      <c r="G1" s="17"/>
      <c r="H1" s="2" t="s">
        <v>5</v>
      </c>
      <c r="I1" s="4" t="s">
        <v>16</v>
      </c>
      <c r="J1" s="4" t="s">
        <v>17</v>
      </c>
      <c r="K1" s="4" t="s">
        <v>17</v>
      </c>
      <c r="L1" s="22" t="s">
        <v>24</v>
      </c>
      <c r="M1" s="4" t="s">
        <v>19</v>
      </c>
      <c r="N1" s="4" t="s">
        <v>19</v>
      </c>
      <c r="O1" s="22" t="s">
        <v>25</v>
      </c>
      <c r="P1" s="4" t="s">
        <v>20</v>
      </c>
      <c r="Q1" s="4" t="s">
        <v>20</v>
      </c>
      <c r="R1" s="22" t="s">
        <v>26</v>
      </c>
      <c r="S1" s="4" t="s">
        <v>1</v>
      </c>
      <c r="T1" s="18" t="s">
        <v>9</v>
      </c>
      <c r="U1" s="18"/>
      <c r="V1" s="18"/>
      <c r="W1" s="19" t="s">
        <v>10</v>
      </c>
      <c r="X1" s="20"/>
      <c r="Y1" s="21"/>
    </row>
    <row r="2" spans="1:25">
      <c r="A2" s="2"/>
      <c r="B2" s="2"/>
      <c r="C2" s="2" t="s">
        <v>23</v>
      </c>
      <c r="D2" s="2" t="s">
        <v>27</v>
      </c>
      <c r="E2" s="2" t="s">
        <v>29</v>
      </c>
      <c r="F2" s="2" t="s">
        <v>28</v>
      </c>
      <c r="G2" s="2" t="s">
        <v>22</v>
      </c>
      <c r="H2" s="2"/>
      <c r="I2" s="2" t="s">
        <v>15</v>
      </c>
      <c r="J2" s="2" t="s">
        <v>18</v>
      </c>
      <c r="K2" s="2" t="s">
        <v>21</v>
      </c>
      <c r="L2" s="23"/>
      <c r="M2" s="2" t="s">
        <v>18</v>
      </c>
      <c r="N2" s="2" t="s">
        <v>21</v>
      </c>
      <c r="O2" s="23"/>
      <c r="P2" s="2" t="s">
        <v>18</v>
      </c>
      <c r="Q2" s="2" t="s">
        <v>21</v>
      </c>
      <c r="R2" s="23"/>
      <c r="S2" s="2" t="s">
        <v>21</v>
      </c>
      <c r="T2" s="5" t="s">
        <v>6</v>
      </c>
      <c r="U2" s="5" t="s">
        <v>7</v>
      </c>
      <c r="V2" s="5" t="s">
        <v>8</v>
      </c>
      <c r="W2" s="3" t="s">
        <v>11</v>
      </c>
      <c r="X2" s="3" t="s">
        <v>12</v>
      </c>
      <c r="Y2" s="3" t="s">
        <v>13</v>
      </c>
    </row>
    <row r="3" spans="1:25">
      <c r="A3" s="1" t="s">
        <v>38</v>
      </c>
      <c r="B3" s="1" t="s">
        <v>39</v>
      </c>
      <c r="C3" s="1" t="s">
        <v>81</v>
      </c>
      <c r="D3" s="1" t="s">
        <v>41</v>
      </c>
      <c r="E3" s="1" t="s">
        <v>82</v>
      </c>
      <c r="F3" s="1" t="s">
        <v>83</v>
      </c>
      <c r="G3" s="1" t="s">
        <v>84</v>
      </c>
      <c r="H3" s="1" t="s">
        <v>85</v>
      </c>
      <c r="I3" s="1">
        <f>K3+N3+Q3+S3</f>
        <v>460</v>
      </c>
      <c r="J3" s="1" t="s">
        <v>93</v>
      </c>
      <c r="K3" s="1">
        <v>220</v>
      </c>
      <c r="L3" s="1">
        <v>34000</v>
      </c>
      <c r="M3" s="1" t="s">
        <v>94</v>
      </c>
      <c r="N3" s="1">
        <v>90</v>
      </c>
      <c r="O3" s="1">
        <v>34000</v>
      </c>
      <c r="P3" s="1" t="s">
        <v>95</v>
      </c>
      <c r="Q3" s="1">
        <v>80</v>
      </c>
      <c r="R3" s="1">
        <v>35000</v>
      </c>
      <c r="S3" s="1">
        <v>70</v>
      </c>
      <c r="T3" s="1">
        <v>0</v>
      </c>
      <c r="U3" s="1">
        <v>0</v>
      </c>
      <c r="V3" s="1">
        <v>0</v>
      </c>
      <c r="W3" s="1"/>
      <c r="X3" s="1"/>
      <c r="Y3" s="1"/>
    </row>
    <row r="4" spans="1:25">
      <c r="A4" s="1" t="s">
        <v>38</v>
      </c>
      <c r="B4" s="1" t="s">
        <v>44</v>
      </c>
      <c r="C4" s="1" t="s">
        <v>81</v>
      </c>
      <c r="D4" s="1" t="s">
        <v>41</v>
      </c>
      <c r="E4" s="1" t="s">
        <v>82</v>
      </c>
      <c r="F4" s="1" t="s">
        <v>86</v>
      </c>
      <c r="G4" s="1" t="s">
        <v>87</v>
      </c>
      <c r="H4" s="1"/>
      <c r="I4" s="1">
        <f t="shared" ref="I4:I16" si="0">K4+N4+Q4+S4</f>
        <v>180</v>
      </c>
      <c r="J4" s="1" t="s">
        <v>96</v>
      </c>
      <c r="K4" s="1">
        <v>70</v>
      </c>
      <c r="L4" s="1">
        <v>29000</v>
      </c>
      <c r="M4" s="1" t="s">
        <v>97</v>
      </c>
      <c r="N4" s="1">
        <v>40</v>
      </c>
      <c r="O4" s="1">
        <v>28000</v>
      </c>
      <c r="P4" s="1" t="s">
        <v>98</v>
      </c>
      <c r="Q4" s="1">
        <v>50</v>
      </c>
      <c r="R4" s="1">
        <v>24000</v>
      </c>
      <c r="S4" s="1">
        <v>20</v>
      </c>
      <c r="T4" s="10">
        <v>0</v>
      </c>
      <c r="U4" s="10">
        <v>0</v>
      </c>
      <c r="V4" s="10">
        <v>0</v>
      </c>
      <c r="W4" s="1"/>
      <c r="X4" s="1"/>
      <c r="Y4" s="1"/>
    </row>
    <row r="5" spans="1:25">
      <c r="A5" s="1" t="s">
        <v>38</v>
      </c>
      <c r="B5" s="1" t="s">
        <v>44</v>
      </c>
      <c r="C5" s="1" t="s">
        <v>81</v>
      </c>
      <c r="D5" s="1" t="s">
        <v>41</v>
      </c>
      <c r="E5" s="1" t="s">
        <v>88</v>
      </c>
      <c r="F5" s="1" t="s">
        <v>86</v>
      </c>
      <c r="G5" s="1" t="s">
        <v>87</v>
      </c>
      <c r="H5" s="1" t="s">
        <v>89</v>
      </c>
      <c r="I5" s="1">
        <f t="shared" si="0"/>
        <v>40</v>
      </c>
      <c r="J5" s="1" t="s">
        <v>99</v>
      </c>
      <c r="K5" s="1">
        <v>30</v>
      </c>
      <c r="L5" s="1">
        <v>40000</v>
      </c>
      <c r="M5" s="1"/>
      <c r="N5" s="1"/>
      <c r="O5" s="1"/>
      <c r="P5" s="1"/>
      <c r="Q5" s="1"/>
      <c r="R5" s="1"/>
      <c r="S5" s="1">
        <v>10</v>
      </c>
      <c r="T5" s="1">
        <v>5</v>
      </c>
      <c r="U5" s="1">
        <v>8</v>
      </c>
      <c r="V5" s="1">
        <v>10</v>
      </c>
      <c r="W5" s="1"/>
      <c r="X5" s="1"/>
      <c r="Y5" s="1"/>
    </row>
    <row r="6" spans="1:25">
      <c r="A6" s="1" t="s">
        <v>38</v>
      </c>
      <c r="B6" s="1" t="s">
        <v>46</v>
      </c>
      <c r="C6" s="1" t="s">
        <v>81</v>
      </c>
      <c r="D6" s="1" t="s">
        <v>41</v>
      </c>
      <c r="E6" s="1" t="s">
        <v>82</v>
      </c>
      <c r="F6" s="1" t="s">
        <v>83</v>
      </c>
      <c r="G6" s="1" t="s">
        <v>87</v>
      </c>
      <c r="H6" s="1"/>
      <c r="I6" s="1">
        <f t="shared" si="0"/>
        <v>160</v>
      </c>
      <c r="J6" s="1" t="s">
        <v>100</v>
      </c>
      <c r="K6" s="1">
        <v>70</v>
      </c>
      <c r="L6" s="1">
        <v>29000</v>
      </c>
      <c r="M6" s="1" t="s">
        <v>97</v>
      </c>
      <c r="N6" s="1">
        <v>30</v>
      </c>
      <c r="O6" s="1"/>
      <c r="P6" s="1" t="s">
        <v>101</v>
      </c>
      <c r="Q6" s="1">
        <v>30</v>
      </c>
      <c r="R6" s="1">
        <v>24000</v>
      </c>
      <c r="S6" s="1">
        <v>30</v>
      </c>
      <c r="T6" s="1">
        <v>0</v>
      </c>
      <c r="U6" s="1">
        <v>0</v>
      </c>
      <c r="V6" s="1">
        <v>0</v>
      </c>
      <c r="W6" s="1"/>
      <c r="X6" s="1"/>
      <c r="Y6" s="1"/>
    </row>
    <row r="7" spans="1:25">
      <c r="A7" s="1" t="s">
        <v>54</v>
      </c>
      <c r="B7" s="1" t="s">
        <v>44</v>
      </c>
      <c r="C7" s="1" t="s">
        <v>81</v>
      </c>
      <c r="D7" s="1" t="s">
        <v>41</v>
      </c>
      <c r="E7" s="1" t="s">
        <v>90</v>
      </c>
      <c r="F7" s="1" t="s">
        <v>83</v>
      </c>
      <c r="G7" s="1" t="s">
        <v>84</v>
      </c>
      <c r="H7" s="1" t="s">
        <v>91</v>
      </c>
      <c r="I7" s="1">
        <f t="shared" si="0"/>
        <v>110</v>
      </c>
      <c r="J7" s="1" t="s">
        <v>102</v>
      </c>
      <c r="K7" s="1">
        <v>50</v>
      </c>
      <c r="L7" s="1">
        <v>44000</v>
      </c>
      <c r="M7" s="10" t="s">
        <v>103</v>
      </c>
      <c r="N7" s="1">
        <v>30</v>
      </c>
      <c r="O7" s="1">
        <v>32000</v>
      </c>
      <c r="P7" s="1"/>
      <c r="Q7" s="1"/>
      <c r="R7" s="1"/>
      <c r="S7" s="1">
        <v>30</v>
      </c>
      <c r="T7" s="1">
        <v>30</v>
      </c>
      <c r="U7" s="1">
        <v>45</v>
      </c>
      <c r="V7" s="1">
        <v>18</v>
      </c>
      <c r="W7" s="1"/>
      <c r="X7" s="1"/>
      <c r="Y7" s="1"/>
    </row>
    <row r="8" spans="1:25">
      <c r="A8" s="1" t="s">
        <v>38</v>
      </c>
      <c r="B8" s="1" t="s">
        <v>46</v>
      </c>
      <c r="C8" s="1" t="s">
        <v>81</v>
      </c>
      <c r="D8" s="1" t="s">
        <v>41</v>
      </c>
      <c r="E8" s="1" t="s">
        <v>90</v>
      </c>
      <c r="F8" s="1" t="s">
        <v>83</v>
      </c>
      <c r="G8" s="1" t="s">
        <v>84</v>
      </c>
      <c r="H8" s="1" t="s">
        <v>91</v>
      </c>
      <c r="I8" s="1">
        <f t="shared" si="0"/>
        <v>100</v>
      </c>
      <c r="J8" s="1" t="s">
        <v>102</v>
      </c>
      <c r="K8" s="1">
        <v>40</v>
      </c>
      <c r="L8" s="1">
        <v>44000</v>
      </c>
      <c r="M8" s="1" t="s">
        <v>104</v>
      </c>
      <c r="N8" s="1">
        <v>30</v>
      </c>
      <c r="O8" s="1">
        <v>32000</v>
      </c>
      <c r="P8" s="1"/>
      <c r="Q8" s="1"/>
      <c r="R8" s="1"/>
      <c r="S8" s="1">
        <v>30</v>
      </c>
      <c r="T8" s="10">
        <v>0</v>
      </c>
      <c r="U8" s="10">
        <v>0</v>
      </c>
      <c r="V8" s="10">
        <v>0</v>
      </c>
      <c r="W8" s="1"/>
      <c r="X8" s="1"/>
      <c r="Y8" s="1"/>
    </row>
    <row r="9" spans="1:25">
      <c r="A9" s="1" t="s">
        <v>38</v>
      </c>
      <c r="B9" s="1" t="s">
        <v>46</v>
      </c>
      <c r="C9" s="1" t="s">
        <v>81</v>
      </c>
      <c r="D9" s="1" t="s">
        <v>41</v>
      </c>
      <c r="E9" s="1" t="s">
        <v>82</v>
      </c>
      <c r="F9" s="1" t="s">
        <v>83</v>
      </c>
      <c r="G9" s="1" t="s">
        <v>84</v>
      </c>
      <c r="H9" s="1" t="s">
        <v>85</v>
      </c>
      <c r="I9" s="1">
        <f t="shared" si="0"/>
        <v>35</v>
      </c>
      <c r="J9" s="1" t="s">
        <v>95</v>
      </c>
      <c r="K9" s="1">
        <v>15</v>
      </c>
      <c r="L9" s="1">
        <v>35000</v>
      </c>
      <c r="M9" s="1" t="s">
        <v>105</v>
      </c>
      <c r="N9" s="1">
        <v>10</v>
      </c>
      <c r="O9" s="1">
        <v>34000</v>
      </c>
      <c r="P9" s="1"/>
      <c r="Q9" s="1"/>
      <c r="R9" s="1"/>
      <c r="S9" s="1">
        <v>10</v>
      </c>
      <c r="T9" s="1">
        <v>4</v>
      </c>
      <c r="U9" s="1">
        <v>5</v>
      </c>
      <c r="V9" s="1">
        <v>6</v>
      </c>
      <c r="W9" s="1"/>
      <c r="X9" s="1"/>
      <c r="Y9" s="1"/>
    </row>
    <row r="10" spans="1:25">
      <c r="A10" s="1" t="s">
        <v>38</v>
      </c>
      <c r="B10" s="1" t="s">
        <v>39</v>
      </c>
      <c r="C10" s="1" t="s">
        <v>81</v>
      </c>
      <c r="D10" s="1" t="s">
        <v>41</v>
      </c>
      <c r="E10" s="1" t="s">
        <v>90</v>
      </c>
      <c r="F10" s="1" t="s">
        <v>83</v>
      </c>
      <c r="G10" s="1" t="s">
        <v>84</v>
      </c>
      <c r="H10" s="1" t="s">
        <v>92</v>
      </c>
      <c r="I10" s="1">
        <f t="shared" si="0"/>
        <v>100</v>
      </c>
      <c r="J10" s="1" t="s">
        <v>106</v>
      </c>
      <c r="K10" s="1">
        <v>40</v>
      </c>
      <c r="L10" s="1">
        <v>32000</v>
      </c>
      <c r="M10" s="1" t="s">
        <v>107</v>
      </c>
      <c r="N10" s="1">
        <v>30</v>
      </c>
      <c r="O10" s="1">
        <v>31000</v>
      </c>
      <c r="P10" s="1"/>
      <c r="Q10" s="1"/>
      <c r="R10" s="1"/>
      <c r="S10" s="1">
        <v>30</v>
      </c>
      <c r="T10" s="1">
        <v>0</v>
      </c>
      <c r="U10" s="1">
        <v>4</v>
      </c>
      <c r="V10" s="1">
        <v>10</v>
      </c>
      <c r="W10" s="1"/>
      <c r="X10" s="1"/>
      <c r="Y10" s="1"/>
    </row>
    <row r="11" spans="1:25">
      <c r="A11" s="1"/>
      <c r="B11" s="1"/>
      <c r="C11" s="1"/>
      <c r="D11" s="1"/>
      <c r="E11" s="1"/>
      <c r="F11" s="1"/>
      <c r="G11" s="1"/>
      <c r="H11" s="1"/>
      <c r="I11" s="1">
        <f t="shared" si="0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>
      <c r="A12" s="1"/>
      <c r="B12" s="1"/>
      <c r="C12" s="1"/>
      <c r="D12" s="1"/>
      <c r="E12" s="1"/>
      <c r="F12" s="1"/>
      <c r="G12" s="1"/>
      <c r="H12" s="1"/>
      <c r="I12" s="1">
        <f t="shared" si="0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>
      <c r="A13" s="1"/>
      <c r="B13" s="1"/>
      <c r="C13" s="1"/>
      <c r="D13" s="1"/>
      <c r="E13" s="1"/>
      <c r="F13" s="1"/>
      <c r="G13" s="1"/>
      <c r="H13" s="1"/>
      <c r="I13" s="1">
        <f t="shared" si="0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>
      <c r="A14" s="1"/>
      <c r="B14" s="1"/>
      <c r="C14" s="1"/>
      <c r="D14" s="1"/>
      <c r="E14" s="1"/>
      <c r="F14" s="1"/>
      <c r="G14" s="1"/>
      <c r="H14" s="1"/>
      <c r="I14" s="1">
        <f t="shared" si="0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>
      <c r="A15" s="1"/>
      <c r="B15" s="1"/>
      <c r="C15" s="1"/>
      <c r="D15" s="1"/>
      <c r="E15" s="1"/>
      <c r="F15" s="1"/>
      <c r="G15" s="1"/>
      <c r="H15" s="1"/>
      <c r="I15" s="1">
        <f t="shared" si="0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>
      <c r="A16" s="1"/>
      <c r="B16" s="1"/>
      <c r="C16" s="1"/>
      <c r="D16" s="1"/>
      <c r="E16" s="1"/>
      <c r="F16" s="1"/>
      <c r="G16" s="1"/>
      <c r="H16" s="1"/>
      <c r="I16" s="1">
        <f t="shared" si="0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</sheetData>
  <mergeCells count="6">
    <mergeCell ref="W1:Y1"/>
    <mergeCell ref="C1:G1"/>
    <mergeCell ref="L1:L2"/>
    <mergeCell ref="O1:O2"/>
    <mergeCell ref="R1:R2"/>
    <mergeCell ref="T1:V1"/>
  </mergeCells>
  <dataValidations count="5">
    <dataValidation type="list" allowBlank="1" showInputMessage="1" showErrorMessage="1" sqref="F3:F16" xr:uid="{F9DA478B-059F-462D-940D-E9433FA26122}">
      <formula1>"Thin, Thick"</formula1>
    </dataValidation>
    <dataValidation type="list" allowBlank="1" showInputMessage="1" showErrorMessage="1" sqref="E3:E16" xr:uid="{C5E94963-2257-47FA-B0EC-BCF4DDA1EE53}">
      <formula1>"light green,green,dark green"</formula1>
    </dataValidation>
    <dataValidation type="list" allowBlank="1" showInputMessage="1" showErrorMessage="1" sqref="G3:G16" xr:uid="{6C93DD37-F749-41DD-A558-E62ED5F40434}">
      <formula1>"Normal, Aachari"</formula1>
    </dataValidation>
    <dataValidation type="list" allowBlank="1" showInputMessage="1" showErrorMessage="1" sqref="D3:D16" xr:uid="{F345C6F0-1B86-40FD-BF0A-11AF3EB7BE9D}">
      <formula1>"Small, Medium, Long"</formula1>
    </dataValidation>
    <dataValidation type="list" allowBlank="1" showInputMessage="1" showErrorMessage="1" sqref="C3:C16" xr:uid="{713FCC73-23EC-46BB-8AF2-CD61B62C3891}">
      <formula1>"Fresh, Red, Dual"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D6AF5-3095-4A73-9763-A75CB10C68CD}">
  <dimension ref="A1:U16"/>
  <sheetViews>
    <sheetView workbookViewId="0"/>
  </sheetViews>
  <sheetFormatPr defaultRowHeight="14.5"/>
  <cols>
    <col min="1" max="1" width="9.54296875" bestFit="1" customWidth="1"/>
    <col min="2" max="2" width="9.7265625" bestFit="1" customWidth="1"/>
    <col min="3" max="3" width="10.453125" bestFit="1" customWidth="1"/>
    <col min="4" max="4" width="11.81640625" bestFit="1" customWidth="1"/>
    <col min="5" max="5" width="8" customWidth="1"/>
    <col min="6" max="6" width="18" bestFit="1" customWidth="1"/>
    <col min="7" max="8" width="16.54296875" customWidth="1"/>
    <col min="9" max="9" width="18.08984375" bestFit="1" customWidth="1"/>
    <col min="10" max="11" width="16.54296875" customWidth="1"/>
    <col min="12" max="12" width="19.26953125" bestFit="1" customWidth="1"/>
    <col min="13" max="14" width="16.54296875" customWidth="1"/>
    <col min="15" max="15" width="8" customWidth="1"/>
    <col min="16" max="21" width="10.1796875" bestFit="1" customWidth="1"/>
  </cols>
  <sheetData>
    <row r="1" spans="1:21" ht="29">
      <c r="A1" s="2" t="s">
        <v>0</v>
      </c>
      <c r="B1" s="2" t="s">
        <v>3</v>
      </c>
      <c r="C1" s="2" t="s">
        <v>4</v>
      </c>
      <c r="D1" s="2" t="s">
        <v>5</v>
      </c>
      <c r="E1" s="4" t="s">
        <v>16</v>
      </c>
      <c r="F1" s="4" t="s">
        <v>17</v>
      </c>
      <c r="G1" s="4" t="s">
        <v>17</v>
      </c>
      <c r="H1" s="22" t="s">
        <v>24</v>
      </c>
      <c r="I1" s="4" t="s">
        <v>19</v>
      </c>
      <c r="J1" s="4" t="s">
        <v>19</v>
      </c>
      <c r="K1" s="22" t="s">
        <v>25</v>
      </c>
      <c r="L1" s="4" t="s">
        <v>20</v>
      </c>
      <c r="M1" s="4" t="s">
        <v>20</v>
      </c>
      <c r="N1" s="22" t="s">
        <v>26</v>
      </c>
      <c r="O1" s="4" t="s">
        <v>1</v>
      </c>
      <c r="P1" s="18" t="s">
        <v>9</v>
      </c>
      <c r="Q1" s="18"/>
      <c r="R1" s="18"/>
      <c r="S1" s="19" t="s">
        <v>10</v>
      </c>
      <c r="T1" s="20"/>
      <c r="U1" s="21"/>
    </row>
    <row r="2" spans="1:21">
      <c r="A2" s="2"/>
      <c r="B2" s="2"/>
      <c r="C2" s="2"/>
      <c r="D2" s="2"/>
      <c r="E2" s="2" t="s">
        <v>15</v>
      </c>
      <c r="F2" s="2" t="s">
        <v>18</v>
      </c>
      <c r="G2" s="2" t="s">
        <v>21</v>
      </c>
      <c r="H2" s="23"/>
      <c r="I2" s="2" t="s">
        <v>18</v>
      </c>
      <c r="J2" s="2" t="s">
        <v>21</v>
      </c>
      <c r="K2" s="23"/>
      <c r="L2" s="2" t="s">
        <v>18</v>
      </c>
      <c r="M2" s="2" t="s">
        <v>21</v>
      </c>
      <c r="N2" s="23"/>
      <c r="O2" s="2" t="s">
        <v>21</v>
      </c>
      <c r="P2" s="5" t="s">
        <v>6</v>
      </c>
      <c r="Q2" s="5" t="s">
        <v>7</v>
      </c>
      <c r="R2" s="5" t="s">
        <v>8</v>
      </c>
      <c r="S2" s="3" t="s">
        <v>11</v>
      </c>
      <c r="T2" s="3" t="s">
        <v>12</v>
      </c>
      <c r="U2" s="3" t="s">
        <v>13</v>
      </c>
    </row>
    <row r="3" spans="1:21">
      <c r="A3" s="1" t="s">
        <v>38</v>
      </c>
      <c r="B3" s="1" t="s">
        <v>38</v>
      </c>
      <c r="C3" s="1" t="s">
        <v>108</v>
      </c>
      <c r="D3" s="1" t="s">
        <v>109</v>
      </c>
      <c r="E3" s="1">
        <f>G3+J3+M3+O3</f>
        <v>4850</v>
      </c>
      <c r="F3" s="1" t="s">
        <v>110</v>
      </c>
      <c r="G3" s="1">
        <v>500</v>
      </c>
      <c r="H3" s="1">
        <v>3840</v>
      </c>
      <c r="I3" s="1" t="s">
        <v>111</v>
      </c>
      <c r="J3" s="1">
        <v>200</v>
      </c>
      <c r="K3" s="1">
        <v>2900</v>
      </c>
      <c r="L3" s="1" t="s">
        <v>112</v>
      </c>
      <c r="M3" s="1">
        <v>150</v>
      </c>
      <c r="N3" s="1">
        <v>4300</v>
      </c>
      <c r="O3" s="1">
        <v>4000</v>
      </c>
      <c r="P3" s="1">
        <v>4300</v>
      </c>
      <c r="Q3" s="1">
        <v>3500</v>
      </c>
      <c r="R3" s="1">
        <v>4000</v>
      </c>
      <c r="S3" s="1"/>
      <c r="T3" s="1"/>
      <c r="U3" s="1"/>
    </row>
    <row r="4" spans="1:21">
      <c r="A4" s="1" t="s">
        <v>38</v>
      </c>
      <c r="B4" s="1" t="s">
        <v>44</v>
      </c>
      <c r="C4" s="1" t="s">
        <v>108</v>
      </c>
      <c r="D4" s="1" t="s">
        <v>109</v>
      </c>
      <c r="E4" s="1">
        <f t="shared" ref="E4:E16" si="0">G4+J4+M4+O4</f>
        <v>1250</v>
      </c>
      <c r="F4" s="1" t="s">
        <v>110</v>
      </c>
      <c r="G4" s="1">
        <v>200</v>
      </c>
      <c r="H4" s="1">
        <v>3850</v>
      </c>
      <c r="I4" s="1" t="s">
        <v>113</v>
      </c>
      <c r="J4" s="1">
        <v>80</v>
      </c>
      <c r="K4" s="1">
        <v>3300</v>
      </c>
      <c r="L4" s="1" t="s">
        <v>114</v>
      </c>
      <c r="M4" s="1">
        <v>70</v>
      </c>
      <c r="N4" s="1">
        <v>3000</v>
      </c>
      <c r="O4" s="1">
        <v>900</v>
      </c>
      <c r="P4" s="1">
        <v>250</v>
      </c>
      <c r="Q4" s="1">
        <v>250</v>
      </c>
      <c r="R4" s="1">
        <v>300</v>
      </c>
      <c r="S4" s="1"/>
      <c r="T4" s="1"/>
      <c r="U4" s="1"/>
    </row>
    <row r="5" spans="1:21">
      <c r="A5" s="1" t="s">
        <v>38</v>
      </c>
      <c r="B5" s="1" t="s">
        <v>44</v>
      </c>
      <c r="C5" s="1" t="s">
        <v>115</v>
      </c>
      <c r="D5" s="1" t="s">
        <v>116</v>
      </c>
      <c r="E5" s="1">
        <f t="shared" si="0"/>
        <v>400</v>
      </c>
      <c r="F5" s="1" t="s">
        <v>117</v>
      </c>
      <c r="G5" s="1">
        <v>150</v>
      </c>
      <c r="H5" s="1">
        <v>2700</v>
      </c>
      <c r="I5" s="1" t="s">
        <v>118</v>
      </c>
      <c r="J5" s="1">
        <v>100</v>
      </c>
      <c r="K5" s="1">
        <v>2600</v>
      </c>
      <c r="L5" s="1"/>
      <c r="M5" s="1"/>
      <c r="N5" s="1"/>
      <c r="O5" s="1">
        <v>150</v>
      </c>
      <c r="P5" s="1">
        <v>30</v>
      </c>
      <c r="Q5" s="1">
        <v>40</v>
      </c>
      <c r="R5" s="1">
        <v>50</v>
      </c>
      <c r="S5" s="1"/>
      <c r="T5" s="1"/>
      <c r="U5" s="1"/>
    </row>
    <row r="6" spans="1:21">
      <c r="A6" s="1" t="s">
        <v>38</v>
      </c>
      <c r="B6" s="1" t="s">
        <v>46</v>
      </c>
      <c r="C6" s="1" t="s">
        <v>108</v>
      </c>
      <c r="D6" s="1" t="s">
        <v>109</v>
      </c>
      <c r="E6" s="1">
        <f t="shared" si="0"/>
        <v>800</v>
      </c>
      <c r="F6" s="1" t="s">
        <v>119</v>
      </c>
      <c r="G6" s="1">
        <v>200</v>
      </c>
      <c r="H6" s="1">
        <v>3700</v>
      </c>
      <c r="I6" s="1" t="s">
        <v>120</v>
      </c>
      <c r="J6" s="1">
        <v>50</v>
      </c>
      <c r="K6" s="1">
        <v>2800</v>
      </c>
      <c r="L6" s="1" t="s">
        <v>121</v>
      </c>
      <c r="M6" s="1">
        <v>50</v>
      </c>
      <c r="N6" s="1"/>
      <c r="O6" s="1">
        <v>500</v>
      </c>
      <c r="P6" s="1">
        <v>100</v>
      </c>
      <c r="Q6" s="1">
        <v>130</v>
      </c>
      <c r="R6" s="1">
        <v>150</v>
      </c>
      <c r="S6" s="1"/>
      <c r="T6" s="1"/>
      <c r="U6" s="1"/>
    </row>
    <row r="7" spans="1:21">
      <c r="A7" s="1" t="s">
        <v>38</v>
      </c>
      <c r="B7" s="1" t="s">
        <v>39</v>
      </c>
      <c r="C7" s="1" t="s">
        <v>108</v>
      </c>
      <c r="D7" s="1" t="s">
        <v>109</v>
      </c>
      <c r="E7" s="1">
        <f t="shared" si="0"/>
        <v>820</v>
      </c>
      <c r="F7" s="1" t="s">
        <v>122</v>
      </c>
      <c r="G7" s="1">
        <v>80</v>
      </c>
      <c r="H7" s="1">
        <v>4700</v>
      </c>
      <c r="I7" s="1" t="s">
        <v>123</v>
      </c>
      <c r="J7" s="1">
        <v>40</v>
      </c>
      <c r="K7" s="1">
        <v>3200</v>
      </c>
      <c r="L7" s="1" t="s">
        <v>113</v>
      </c>
      <c r="M7" s="1">
        <v>50</v>
      </c>
      <c r="N7" s="1"/>
      <c r="O7" s="1">
        <v>650</v>
      </c>
      <c r="P7" s="1">
        <v>20</v>
      </c>
      <c r="Q7" s="1">
        <v>30</v>
      </c>
      <c r="R7" s="1">
        <v>100</v>
      </c>
      <c r="S7" s="1"/>
      <c r="T7" s="1"/>
      <c r="U7" s="1"/>
    </row>
    <row r="8" spans="1:21">
      <c r="A8" s="1" t="s">
        <v>38</v>
      </c>
      <c r="B8" s="1" t="s">
        <v>47</v>
      </c>
      <c r="C8" s="1" t="s">
        <v>108</v>
      </c>
      <c r="D8" s="1" t="s">
        <v>109</v>
      </c>
      <c r="E8" s="1">
        <f t="shared" si="0"/>
        <v>730</v>
      </c>
      <c r="F8" s="1" t="s">
        <v>110</v>
      </c>
      <c r="G8" s="1">
        <v>130</v>
      </c>
      <c r="H8" s="1">
        <v>3850</v>
      </c>
      <c r="I8" s="1" t="s">
        <v>113</v>
      </c>
      <c r="J8" s="1">
        <v>60</v>
      </c>
      <c r="K8" s="1">
        <v>3300</v>
      </c>
      <c r="L8" s="1" t="s">
        <v>114</v>
      </c>
      <c r="M8" s="1">
        <v>40</v>
      </c>
      <c r="N8" s="1"/>
      <c r="O8" s="1">
        <v>500</v>
      </c>
      <c r="P8" s="1">
        <v>130</v>
      </c>
      <c r="Q8" s="1">
        <v>130</v>
      </c>
      <c r="R8" s="1">
        <v>150</v>
      </c>
      <c r="S8" s="1"/>
      <c r="T8" s="1"/>
      <c r="U8" s="1"/>
    </row>
    <row r="9" spans="1:21">
      <c r="A9" s="1"/>
      <c r="B9" s="1"/>
      <c r="C9" s="1"/>
      <c r="D9" s="1"/>
      <c r="E9" s="1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1"/>
      <c r="D10" s="1"/>
      <c r="E10" s="1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1"/>
      <c r="D11" s="1"/>
      <c r="E11" s="1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1"/>
      <c r="D12" s="1"/>
      <c r="E12" s="1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1"/>
      <c r="D13" s="1"/>
      <c r="E13" s="1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1"/>
      <c r="D14" s="1"/>
      <c r="E14" s="1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1"/>
      <c r="B15" s="1"/>
      <c r="C15" s="1"/>
      <c r="D15" s="1"/>
      <c r="E15" s="1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/>
      <c r="B16" s="1"/>
      <c r="C16" s="1"/>
      <c r="D16" s="1"/>
      <c r="E16" s="1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</sheetData>
  <mergeCells count="5">
    <mergeCell ref="H1:H2"/>
    <mergeCell ref="K1:K2"/>
    <mergeCell ref="N1:N2"/>
    <mergeCell ref="P1:R1"/>
    <mergeCell ref="S1:U1"/>
  </mergeCells>
  <dataValidations count="1">
    <dataValidation type="list" allowBlank="1" showInputMessage="1" showErrorMessage="1" sqref="C3:C16" xr:uid="{0C824CFC-90D8-4A72-A25A-AFB6018C0D22}">
      <formula1>"Light Green, Green, Dark Green"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FB6B4-7077-4915-A298-2BF24C3CE332}">
  <dimension ref="A1:U16"/>
  <sheetViews>
    <sheetView workbookViewId="0"/>
  </sheetViews>
  <sheetFormatPr defaultRowHeight="14.5"/>
  <cols>
    <col min="1" max="1" width="9.54296875" bestFit="1" customWidth="1"/>
    <col min="2" max="2" width="9.7265625" bestFit="1" customWidth="1"/>
    <col min="3" max="3" width="11.1796875" bestFit="1" customWidth="1"/>
    <col min="4" max="4" width="11.81640625" bestFit="1" customWidth="1"/>
    <col min="5" max="5" width="8" customWidth="1"/>
    <col min="6" max="6" width="16.54296875" bestFit="1" customWidth="1"/>
    <col min="7" max="8" width="16.54296875" customWidth="1"/>
    <col min="9" max="9" width="18.81640625" bestFit="1" customWidth="1"/>
    <col min="10" max="11" width="16.54296875" customWidth="1"/>
    <col min="12" max="12" width="20.90625" bestFit="1" customWidth="1"/>
    <col min="13" max="14" width="16.54296875" customWidth="1"/>
    <col min="15" max="15" width="8" customWidth="1"/>
    <col min="16" max="21" width="10.1796875" bestFit="1" customWidth="1"/>
  </cols>
  <sheetData>
    <row r="1" spans="1:21" ht="29">
      <c r="A1" s="2" t="s">
        <v>0</v>
      </c>
      <c r="B1" s="2" t="s">
        <v>3</v>
      </c>
      <c r="C1" s="2" t="s">
        <v>4</v>
      </c>
      <c r="D1" s="2" t="s">
        <v>5</v>
      </c>
      <c r="E1" s="4" t="s">
        <v>16</v>
      </c>
      <c r="F1" s="4" t="s">
        <v>17</v>
      </c>
      <c r="G1" s="4" t="s">
        <v>17</v>
      </c>
      <c r="H1" s="22" t="s">
        <v>24</v>
      </c>
      <c r="I1" s="4" t="s">
        <v>19</v>
      </c>
      <c r="J1" s="4" t="s">
        <v>19</v>
      </c>
      <c r="K1" s="22" t="s">
        <v>25</v>
      </c>
      <c r="L1" s="4" t="s">
        <v>20</v>
      </c>
      <c r="M1" s="4" t="s">
        <v>20</v>
      </c>
      <c r="N1" s="22" t="s">
        <v>26</v>
      </c>
      <c r="O1" s="4" t="s">
        <v>1</v>
      </c>
      <c r="P1" s="18" t="s">
        <v>9</v>
      </c>
      <c r="Q1" s="18"/>
      <c r="R1" s="18"/>
      <c r="S1" s="19" t="s">
        <v>10</v>
      </c>
      <c r="T1" s="20"/>
      <c r="U1" s="21"/>
    </row>
    <row r="2" spans="1:21">
      <c r="A2" s="2"/>
      <c r="B2" s="2"/>
      <c r="C2" s="2"/>
      <c r="D2" s="2"/>
      <c r="E2" s="2" t="s">
        <v>15</v>
      </c>
      <c r="F2" s="2" t="s">
        <v>18</v>
      </c>
      <c r="G2" s="2" t="s">
        <v>21</v>
      </c>
      <c r="H2" s="23"/>
      <c r="I2" s="2" t="s">
        <v>18</v>
      </c>
      <c r="J2" s="2" t="s">
        <v>21</v>
      </c>
      <c r="K2" s="23"/>
      <c r="L2" s="2" t="s">
        <v>18</v>
      </c>
      <c r="M2" s="2" t="s">
        <v>21</v>
      </c>
      <c r="N2" s="23"/>
      <c r="O2" s="2" t="s">
        <v>21</v>
      </c>
      <c r="P2" s="5" t="s">
        <v>6</v>
      </c>
      <c r="Q2" s="5" t="s">
        <v>7</v>
      </c>
      <c r="R2" s="5" t="s">
        <v>8</v>
      </c>
      <c r="S2" s="3" t="s">
        <v>11</v>
      </c>
      <c r="T2" s="3" t="s">
        <v>12</v>
      </c>
      <c r="U2" s="3" t="s">
        <v>13</v>
      </c>
    </row>
    <row r="3" spans="1:21">
      <c r="A3" s="1" t="s">
        <v>54</v>
      </c>
      <c r="B3" s="1" t="s">
        <v>54</v>
      </c>
      <c r="C3" s="1" t="s">
        <v>124</v>
      </c>
      <c r="D3" s="1"/>
      <c r="E3" s="1">
        <v>3000</v>
      </c>
      <c r="F3" s="1" t="s">
        <v>125</v>
      </c>
      <c r="G3" s="1">
        <v>1200</v>
      </c>
      <c r="H3" s="1">
        <v>4000</v>
      </c>
      <c r="I3" s="1" t="s">
        <v>126</v>
      </c>
      <c r="J3" s="1">
        <v>400</v>
      </c>
      <c r="K3" s="1">
        <v>3800</v>
      </c>
      <c r="L3" s="1" t="s">
        <v>127</v>
      </c>
      <c r="M3" s="1">
        <v>450</v>
      </c>
      <c r="N3" s="1">
        <v>2600</v>
      </c>
      <c r="O3" s="1">
        <v>600</v>
      </c>
      <c r="P3" s="1"/>
      <c r="Q3" s="1">
        <v>250</v>
      </c>
      <c r="R3" s="1">
        <v>420</v>
      </c>
      <c r="S3" s="1"/>
      <c r="T3" s="1"/>
      <c r="U3" s="1"/>
    </row>
    <row r="4" spans="1:21">
      <c r="A4" s="1" t="s">
        <v>54</v>
      </c>
      <c r="B4" s="1" t="s">
        <v>44</v>
      </c>
      <c r="C4" s="1" t="s">
        <v>124</v>
      </c>
      <c r="D4" s="1" t="s">
        <v>128</v>
      </c>
      <c r="E4" s="1">
        <f t="shared" ref="E4:E16" si="0">G4+J4+M4+O4</f>
        <v>1300</v>
      </c>
      <c r="F4" s="1" t="s">
        <v>125</v>
      </c>
      <c r="G4" s="1">
        <v>400</v>
      </c>
      <c r="H4" s="1">
        <v>4000</v>
      </c>
      <c r="I4" s="1" t="s">
        <v>126</v>
      </c>
      <c r="J4" s="1">
        <v>300</v>
      </c>
      <c r="K4" s="1">
        <v>4000</v>
      </c>
      <c r="L4" s="1" t="s">
        <v>129</v>
      </c>
      <c r="M4" s="1">
        <v>200</v>
      </c>
      <c r="N4" s="1">
        <v>2200</v>
      </c>
      <c r="O4" s="1">
        <v>400</v>
      </c>
      <c r="P4" s="1">
        <v>400</v>
      </c>
      <c r="Q4" s="1">
        <v>120</v>
      </c>
      <c r="R4" s="1">
        <v>0</v>
      </c>
      <c r="S4" s="1"/>
      <c r="T4" s="1"/>
      <c r="U4" s="1"/>
    </row>
    <row r="5" spans="1:21">
      <c r="A5" s="1" t="s">
        <v>54</v>
      </c>
      <c r="B5" s="1" t="s">
        <v>39</v>
      </c>
      <c r="C5" s="1" t="s">
        <v>124</v>
      </c>
      <c r="D5" s="1"/>
      <c r="E5" s="1">
        <f t="shared" si="0"/>
        <v>800</v>
      </c>
      <c r="F5" s="1" t="s">
        <v>126</v>
      </c>
      <c r="G5" s="1">
        <v>300</v>
      </c>
      <c r="H5" s="1">
        <v>3800</v>
      </c>
      <c r="I5" s="1" t="s">
        <v>125</v>
      </c>
      <c r="J5" s="1">
        <v>300</v>
      </c>
      <c r="K5" s="1">
        <v>4000</v>
      </c>
      <c r="L5" s="1" t="s">
        <v>130</v>
      </c>
      <c r="M5" s="1">
        <v>100</v>
      </c>
      <c r="N5" s="1">
        <v>2200</v>
      </c>
      <c r="O5" s="1">
        <v>100</v>
      </c>
      <c r="P5" s="10">
        <v>0</v>
      </c>
      <c r="Q5" s="10">
        <v>0</v>
      </c>
      <c r="R5" s="1">
        <v>0</v>
      </c>
      <c r="S5" s="1"/>
      <c r="T5" s="1"/>
      <c r="U5" s="1"/>
    </row>
    <row r="6" spans="1:21">
      <c r="A6" s="1" t="s">
        <v>54</v>
      </c>
      <c r="B6" s="1" t="s">
        <v>47</v>
      </c>
      <c r="C6" s="1" t="s">
        <v>124</v>
      </c>
      <c r="D6" s="1" t="s">
        <v>128</v>
      </c>
      <c r="E6" s="1">
        <f t="shared" si="0"/>
        <v>950</v>
      </c>
      <c r="F6" s="1" t="s">
        <v>125</v>
      </c>
      <c r="G6" s="1">
        <v>300</v>
      </c>
      <c r="H6" s="1">
        <v>4000</v>
      </c>
      <c r="I6" s="1" t="s">
        <v>126</v>
      </c>
      <c r="J6" s="1">
        <v>250</v>
      </c>
      <c r="K6" s="1">
        <v>4000</v>
      </c>
      <c r="L6" s="1" t="s">
        <v>129</v>
      </c>
      <c r="M6" s="1">
        <v>200</v>
      </c>
      <c r="N6" s="1">
        <v>2200</v>
      </c>
      <c r="O6" s="1">
        <v>200</v>
      </c>
      <c r="P6" s="1">
        <v>20</v>
      </c>
      <c r="Q6" s="1">
        <v>50</v>
      </c>
      <c r="R6" s="1">
        <v>60</v>
      </c>
      <c r="S6" s="1"/>
      <c r="T6" s="1"/>
      <c r="U6" s="1"/>
    </row>
    <row r="7" spans="1:21">
      <c r="A7" s="1" t="s">
        <v>54</v>
      </c>
      <c r="B7" s="1" t="s">
        <v>46</v>
      </c>
      <c r="C7" s="1" t="s">
        <v>124</v>
      </c>
      <c r="D7" s="1"/>
      <c r="E7" s="1">
        <f t="shared" si="0"/>
        <v>650</v>
      </c>
      <c r="F7" s="1" t="s">
        <v>125</v>
      </c>
      <c r="G7" s="1">
        <v>250</v>
      </c>
      <c r="H7" s="1">
        <v>4000</v>
      </c>
      <c r="I7" s="1" t="s">
        <v>126</v>
      </c>
      <c r="J7" s="1">
        <v>150</v>
      </c>
      <c r="K7" s="1">
        <v>4000</v>
      </c>
      <c r="L7" s="1" t="s">
        <v>131</v>
      </c>
      <c r="M7" s="1">
        <v>100</v>
      </c>
      <c r="N7" s="1">
        <v>2300</v>
      </c>
      <c r="O7" s="1">
        <v>150</v>
      </c>
      <c r="P7" s="1">
        <v>10</v>
      </c>
      <c r="Q7" s="1">
        <v>45</v>
      </c>
      <c r="R7" s="1">
        <v>70</v>
      </c>
      <c r="S7" s="1"/>
      <c r="T7" s="1"/>
      <c r="U7" s="1"/>
    </row>
    <row r="8" spans="1:21">
      <c r="A8" s="1"/>
      <c r="B8" s="1"/>
      <c r="C8" s="1"/>
      <c r="D8" s="1"/>
      <c r="E8" s="1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1"/>
      <c r="B9" s="1"/>
      <c r="C9" s="1"/>
      <c r="D9" s="1"/>
      <c r="E9" s="1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1"/>
      <c r="D10" s="1"/>
      <c r="E10" s="1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1"/>
      <c r="D11" s="1"/>
      <c r="E11" s="1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1"/>
      <c r="D12" s="1"/>
      <c r="E12" s="1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1"/>
      <c r="D13" s="1"/>
      <c r="E13" s="1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1"/>
      <c r="D14" s="1"/>
      <c r="E14" s="1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1"/>
      <c r="B15" s="1"/>
      <c r="C15" s="1"/>
      <c r="D15" s="1"/>
      <c r="E15" s="1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/>
      <c r="B16" s="1"/>
      <c r="C16" s="1"/>
      <c r="D16" s="1"/>
      <c r="E16" s="1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</sheetData>
  <mergeCells count="5">
    <mergeCell ref="H1:H2"/>
    <mergeCell ref="K1:K2"/>
    <mergeCell ref="N1:N2"/>
    <mergeCell ref="P1:R1"/>
    <mergeCell ref="S1:U1"/>
  </mergeCells>
  <dataValidations count="1">
    <dataValidation type="list" allowBlank="1" showInputMessage="1" showErrorMessage="1" sqref="C3:C16" xr:uid="{0E8D0925-FE0A-4E5E-A5BB-6C477F4742AC}">
      <formula1>"Dwarf, Medium Tall, Tall"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5F080-C7A5-43CA-8BDB-1758B4C4A3E6}">
  <dimension ref="A1:V16"/>
  <sheetViews>
    <sheetView workbookViewId="0">
      <selection activeCell="D15" sqref="D15"/>
    </sheetView>
  </sheetViews>
  <sheetFormatPr defaultRowHeight="14.5"/>
  <cols>
    <col min="1" max="1" width="9.54296875" bestFit="1" customWidth="1"/>
    <col min="2" max="2" width="9.7265625" bestFit="1" customWidth="1"/>
    <col min="3" max="3" width="11" bestFit="1" customWidth="1"/>
    <col min="4" max="4" width="15.81640625" bestFit="1" customWidth="1"/>
    <col min="5" max="5" width="11.81640625" customWidth="1"/>
    <col min="6" max="6" width="8" customWidth="1"/>
    <col min="7" max="7" width="20.6328125" bestFit="1" customWidth="1"/>
    <col min="8" max="8" width="16.54296875" customWidth="1"/>
    <col min="9" max="9" width="11.54296875" bestFit="1" customWidth="1"/>
    <col min="10" max="10" width="21.36328125" bestFit="1" customWidth="1"/>
    <col min="11" max="12" width="16.54296875" customWidth="1"/>
    <col min="13" max="13" width="19.26953125" bestFit="1" customWidth="1"/>
    <col min="14" max="15" width="16.54296875" customWidth="1"/>
    <col min="16" max="16" width="8" customWidth="1"/>
    <col min="17" max="22" width="10.1796875" bestFit="1" customWidth="1"/>
  </cols>
  <sheetData>
    <row r="1" spans="1:22" ht="29">
      <c r="A1" s="2" t="s">
        <v>0</v>
      </c>
      <c r="B1" s="2" t="s">
        <v>3</v>
      </c>
      <c r="C1" s="16" t="s">
        <v>4</v>
      </c>
      <c r="D1" s="17"/>
      <c r="E1" s="6" t="s">
        <v>35</v>
      </c>
      <c r="F1" s="4" t="s">
        <v>16</v>
      </c>
      <c r="G1" s="4" t="s">
        <v>17</v>
      </c>
      <c r="H1" s="4" t="s">
        <v>17</v>
      </c>
      <c r="I1" s="22" t="s">
        <v>24</v>
      </c>
      <c r="J1" s="4" t="s">
        <v>19</v>
      </c>
      <c r="K1" s="4" t="s">
        <v>19</v>
      </c>
      <c r="L1" s="22" t="s">
        <v>25</v>
      </c>
      <c r="M1" s="4" t="s">
        <v>20</v>
      </c>
      <c r="N1" s="4" t="s">
        <v>20</v>
      </c>
      <c r="O1" s="22" t="s">
        <v>26</v>
      </c>
      <c r="P1" s="4" t="s">
        <v>1</v>
      </c>
      <c r="Q1" s="18" t="s">
        <v>9</v>
      </c>
      <c r="R1" s="18"/>
      <c r="S1" s="18"/>
      <c r="T1" s="19" t="s">
        <v>10</v>
      </c>
      <c r="U1" s="20"/>
      <c r="V1" s="21"/>
    </row>
    <row r="2" spans="1:22">
      <c r="A2" s="2"/>
      <c r="B2" s="2"/>
      <c r="C2" s="2" t="s">
        <v>34</v>
      </c>
      <c r="D2" s="2" t="s">
        <v>31</v>
      </c>
      <c r="E2" s="2"/>
      <c r="F2" s="2" t="s">
        <v>15</v>
      </c>
      <c r="G2" s="2" t="s">
        <v>18</v>
      </c>
      <c r="H2" s="2" t="s">
        <v>21</v>
      </c>
      <c r="I2" s="23"/>
      <c r="J2" s="2" t="s">
        <v>18</v>
      </c>
      <c r="K2" s="2" t="s">
        <v>21</v>
      </c>
      <c r="L2" s="23"/>
      <c r="M2" s="2" t="s">
        <v>18</v>
      </c>
      <c r="N2" s="2" t="s">
        <v>21</v>
      </c>
      <c r="O2" s="23"/>
      <c r="P2" s="2" t="s">
        <v>21</v>
      </c>
      <c r="Q2" s="5" t="s">
        <v>6</v>
      </c>
      <c r="R2" s="5" t="s">
        <v>7</v>
      </c>
      <c r="S2" s="5" t="s">
        <v>8</v>
      </c>
      <c r="T2" s="3" t="s">
        <v>11</v>
      </c>
      <c r="U2" s="3" t="s">
        <v>12</v>
      </c>
      <c r="V2" s="3" t="s">
        <v>13</v>
      </c>
    </row>
    <row r="3" spans="1:22">
      <c r="A3" s="1" t="s">
        <v>38</v>
      </c>
      <c r="B3" s="1" t="s">
        <v>39</v>
      </c>
      <c r="C3" s="1" t="s">
        <v>40</v>
      </c>
      <c r="D3" s="1" t="s">
        <v>189</v>
      </c>
      <c r="E3" s="1"/>
      <c r="F3" s="1">
        <f>H3+K3+N3+P3</f>
        <v>41</v>
      </c>
      <c r="G3" s="12" t="s">
        <v>192</v>
      </c>
      <c r="H3" s="14">
        <v>15</v>
      </c>
      <c r="I3" s="1">
        <v>31000</v>
      </c>
      <c r="J3" s="14" t="s">
        <v>193</v>
      </c>
      <c r="K3" s="14">
        <v>8</v>
      </c>
      <c r="L3" s="1">
        <v>43000</v>
      </c>
      <c r="M3" s="14" t="s">
        <v>197</v>
      </c>
      <c r="N3" s="14">
        <v>8</v>
      </c>
      <c r="O3" s="1">
        <v>30000</v>
      </c>
      <c r="P3" s="1">
        <v>10</v>
      </c>
      <c r="Q3" s="1"/>
      <c r="R3" s="1"/>
      <c r="S3" s="1"/>
      <c r="T3" s="1"/>
      <c r="U3" s="1"/>
      <c r="V3" s="1"/>
    </row>
    <row r="4" spans="1:22">
      <c r="A4" s="1" t="s">
        <v>38</v>
      </c>
      <c r="B4" s="1" t="s">
        <v>39</v>
      </c>
      <c r="C4" s="1" t="s">
        <v>140</v>
      </c>
      <c r="D4" s="1" t="s">
        <v>191</v>
      </c>
      <c r="E4" s="1"/>
      <c r="F4" s="1">
        <f t="shared" ref="F4:F16" si="0">H4+K4+N4+P4</f>
        <v>56</v>
      </c>
      <c r="G4" s="13" t="s">
        <v>190</v>
      </c>
      <c r="H4" s="15">
        <v>20</v>
      </c>
      <c r="I4" s="1">
        <v>54000</v>
      </c>
      <c r="J4" s="15" t="s">
        <v>194</v>
      </c>
      <c r="K4" s="15">
        <v>15</v>
      </c>
      <c r="L4" s="1">
        <v>45000</v>
      </c>
      <c r="M4" s="15" t="s">
        <v>198</v>
      </c>
      <c r="N4" s="15">
        <v>15</v>
      </c>
      <c r="O4" s="1">
        <v>55000</v>
      </c>
      <c r="P4" s="1">
        <v>6</v>
      </c>
      <c r="Q4" s="1"/>
      <c r="R4" s="1"/>
      <c r="S4" s="1"/>
      <c r="T4" s="1"/>
      <c r="U4" s="1"/>
      <c r="V4" s="1"/>
    </row>
    <row r="5" spans="1:22">
      <c r="A5" s="1" t="s">
        <v>38</v>
      </c>
      <c r="B5" s="1" t="s">
        <v>38</v>
      </c>
      <c r="C5" s="1" t="s">
        <v>140</v>
      </c>
      <c r="D5" s="1" t="s">
        <v>191</v>
      </c>
      <c r="E5" s="1"/>
      <c r="F5" s="1">
        <f t="shared" si="0"/>
        <v>35</v>
      </c>
      <c r="G5" s="13" t="s">
        <v>190</v>
      </c>
      <c r="H5" s="15">
        <v>15</v>
      </c>
      <c r="I5" s="1">
        <v>54000</v>
      </c>
      <c r="J5" s="15" t="s">
        <v>194</v>
      </c>
      <c r="K5" s="15">
        <v>10</v>
      </c>
      <c r="L5" s="1">
        <v>45000</v>
      </c>
      <c r="M5" s="15"/>
      <c r="N5" s="15"/>
      <c r="O5" s="1"/>
      <c r="P5" s="1">
        <v>10</v>
      </c>
      <c r="Q5" s="1"/>
      <c r="R5" s="1"/>
      <c r="S5" s="1"/>
      <c r="T5" s="1"/>
      <c r="U5" s="1"/>
      <c r="V5" s="1"/>
    </row>
    <row r="6" spans="1:22">
      <c r="A6" s="1" t="s">
        <v>38</v>
      </c>
      <c r="B6" s="1" t="s">
        <v>44</v>
      </c>
      <c r="C6" s="1" t="s">
        <v>140</v>
      </c>
      <c r="D6" s="1" t="s">
        <v>191</v>
      </c>
      <c r="E6" s="1"/>
      <c r="F6" s="1">
        <f t="shared" si="0"/>
        <v>73</v>
      </c>
      <c r="G6" s="13" t="s">
        <v>190</v>
      </c>
      <c r="H6" s="15">
        <v>50</v>
      </c>
      <c r="I6" s="1">
        <v>54000</v>
      </c>
      <c r="J6" s="15" t="s">
        <v>195</v>
      </c>
      <c r="K6" s="15">
        <v>10</v>
      </c>
      <c r="L6" s="1">
        <v>43000</v>
      </c>
      <c r="M6" s="15" t="s">
        <v>196</v>
      </c>
      <c r="N6" s="15">
        <v>8</v>
      </c>
      <c r="O6" s="1">
        <v>45000</v>
      </c>
      <c r="P6" s="1">
        <v>5</v>
      </c>
      <c r="Q6" s="1"/>
      <c r="R6" s="1"/>
      <c r="S6" s="1"/>
      <c r="T6" s="1"/>
      <c r="U6" s="1"/>
      <c r="V6" s="1"/>
    </row>
    <row r="7" spans="1:22">
      <c r="A7" s="1" t="s">
        <v>38</v>
      </c>
      <c r="B7" s="1" t="s">
        <v>47</v>
      </c>
      <c r="C7" s="1" t="s">
        <v>140</v>
      </c>
      <c r="D7" s="1" t="s">
        <v>191</v>
      </c>
      <c r="E7" s="1"/>
      <c r="F7" s="1">
        <f t="shared" si="0"/>
        <v>75</v>
      </c>
      <c r="G7" s="13" t="s">
        <v>190</v>
      </c>
      <c r="H7" s="15">
        <v>45</v>
      </c>
      <c r="I7" s="1">
        <v>54000</v>
      </c>
      <c r="J7" s="15" t="s">
        <v>196</v>
      </c>
      <c r="K7" s="15">
        <v>15</v>
      </c>
      <c r="L7" s="1">
        <v>45000</v>
      </c>
      <c r="M7" s="15" t="s">
        <v>198</v>
      </c>
      <c r="N7" s="15">
        <v>10</v>
      </c>
      <c r="O7" s="1">
        <v>55000</v>
      </c>
      <c r="P7" s="1">
        <v>5</v>
      </c>
      <c r="Q7" s="1"/>
      <c r="R7" s="1"/>
      <c r="S7" s="1"/>
      <c r="T7" s="1"/>
      <c r="U7" s="1"/>
      <c r="V7" s="1"/>
    </row>
    <row r="8" spans="1:22">
      <c r="A8" s="1"/>
      <c r="B8" s="1"/>
      <c r="C8" s="1"/>
      <c r="D8" s="1"/>
      <c r="E8" s="1"/>
      <c r="F8" s="1">
        <f t="shared" si="0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>
      <c r="A9" s="1"/>
      <c r="B9" s="1"/>
      <c r="C9" s="1"/>
      <c r="D9" s="1"/>
      <c r="E9" s="1"/>
      <c r="F9" s="1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>
      <c r="A10" s="1"/>
      <c r="B10" s="1"/>
      <c r="C10" s="1"/>
      <c r="D10" s="1"/>
      <c r="E10" s="1"/>
      <c r="F10" s="1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1"/>
      <c r="B11" s="1"/>
      <c r="C11" s="1"/>
      <c r="D11" s="1"/>
      <c r="E11" s="1"/>
      <c r="F11" s="1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>
      <c r="A12" s="1"/>
      <c r="B12" s="1"/>
      <c r="C12" s="1"/>
      <c r="D12" s="1"/>
      <c r="E12" s="1"/>
      <c r="F12" s="1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>
      <c r="A13" s="1"/>
      <c r="B13" s="1"/>
      <c r="C13" s="1"/>
      <c r="D13" s="1"/>
      <c r="E13" s="1"/>
      <c r="F13" s="1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>
      <c r="A14" s="1"/>
      <c r="B14" s="1"/>
      <c r="C14" s="1"/>
      <c r="D14" s="1"/>
      <c r="E14" s="1"/>
      <c r="F14" s="1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>
      <c r="A15" s="1"/>
      <c r="B15" s="1"/>
      <c r="C15" s="1"/>
      <c r="D15" s="1"/>
      <c r="E15" s="1"/>
      <c r="F15" s="1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>
      <c r="A16" s="1"/>
      <c r="B16" s="1"/>
      <c r="C16" s="1"/>
      <c r="D16" s="1"/>
      <c r="E16" s="1"/>
      <c r="F16" s="1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</sheetData>
  <mergeCells count="6">
    <mergeCell ref="T1:V1"/>
    <mergeCell ref="C1:D1"/>
    <mergeCell ref="I1:I2"/>
    <mergeCell ref="L1:L2"/>
    <mergeCell ref="O1:O2"/>
    <mergeCell ref="Q1:S1"/>
  </mergeCells>
  <dataValidations count="2">
    <dataValidation type="list" allowBlank="1" showInputMessage="1" showErrorMessage="1" sqref="C3:C16" xr:uid="{26396F3A-D749-470D-AA28-5B70CA1E53D3}">
      <formula1>"Round, Flat Round, Oval"</formula1>
    </dataValidation>
    <dataValidation type="list" allowBlank="1" showInputMessage="1" showErrorMessage="1" sqref="D3:D16" xr:uid="{BE539CCB-D97A-443D-8F81-03BDD5E651EB}">
      <formula1>"Determinate, Semi Determinate, Indeterminate"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F30A0-39CE-45BA-A5A8-CC4ED7A2421F}">
  <dimension ref="A1:U16"/>
  <sheetViews>
    <sheetView tabSelected="1" workbookViewId="0">
      <selection activeCell="A7" sqref="A7"/>
    </sheetView>
  </sheetViews>
  <sheetFormatPr defaultRowHeight="14.5"/>
  <cols>
    <col min="1" max="1" width="9.54296875" bestFit="1" customWidth="1"/>
    <col min="2" max="2" width="9.7265625" bestFit="1" customWidth="1"/>
    <col min="3" max="3" width="12.36328125" bestFit="1" customWidth="1"/>
    <col min="4" max="4" width="11.81640625" customWidth="1"/>
    <col min="5" max="5" width="8" customWidth="1"/>
    <col min="6" max="6" width="24.36328125" bestFit="1" customWidth="1"/>
    <col min="7" max="8" width="16.54296875" customWidth="1"/>
    <col min="9" max="9" width="16.54296875" bestFit="1" customWidth="1"/>
    <col min="10" max="11" width="16.54296875" customWidth="1"/>
    <col min="12" max="12" width="19.26953125" bestFit="1" customWidth="1"/>
    <col min="13" max="14" width="16.54296875" customWidth="1"/>
    <col min="15" max="15" width="8" customWidth="1"/>
    <col min="16" max="21" width="10.1796875" bestFit="1" customWidth="1"/>
  </cols>
  <sheetData>
    <row r="1" spans="1:21" ht="29">
      <c r="A1" s="2" t="s">
        <v>0</v>
      </c>
      <c r="B1" s="2" t="s">
        <v>3</v>
      </c>
      <c r="C1" s="7" t="s">
        <v>4</v>
      </c>
      <c r="D1" s="6" t="s">
        <v>35</v>
      </c>
      <c r="E1" s="4" t="s">
        <v>16</v>
      </c>
      <c r="F1" s="4" t="s">
        <v>17</v>
      </c>
      <c r="G1" s="4" t="s">
        <v>17</v>
      </c>
      <c r="H1" s="22" t="s">
        <v>24</v>
      </c>
      <c r="I1" s="4" t="s">
        <v>19</v>
      </c>
      <c r="J1" s="4" t="s">
        <v>19</v>
      </c>
      <c r="K1" s="22" t="s">
        <v>25</v>
      </c>
      <c r="L1" s="4" t="s">
        <v>20</v>
      </c>
      <c r="M1" s="4" t="s">
        <v>20</v>
      </c>
      <c r="N1" s="22" t="s">
        <v>26</v>
      </c>
      <c r="O1" s="4" t="s">
        <v>1</v>
      </c>
      <c r="P1" s="18" t="s">
        <v>9</v>
      </c>
      <c r="Q1" s="18"/>
      <c r="R1" s="18"/>
      <c r="S1" s="19" t="s">
        <v>10</v>
      </c>
      <c r="T1" s="20"/>
      <c r="U1" s="21"/>
    </row>
    <row r="2" spans="1:21">
      <c r="A2" s="2"/>
      <c r="B2" s="2"/>
      <c r="C2" s="2" t="s">
        <v>34</v>
      </c>
      <c r="D2" s="2"/>
      <c r="E2" s="2" t="s">
        <v>15</v>
      </c>
      <c r="F2" s="2" t="s">
        <v>18</v>
      </c>
      <c r="G2" s="2" t="s">
        <v>21</v>
      </c>
      <c r="H2" s="23"/>
      <c r="I2" s="2" t="s">
        <v>18</v>
      </c>
      <c r="J2" s="2" t="s">
        <v>21</v>
      </c>
      <c r="K2" s="23"/>
      <c r="L2" s="2" t="s">
        <v>18</v>
      </c>
      <c r="M2" s="2" t="s">
        <v>21</v>
      </c>
      <c r="N2" s="23"/>
      <c r="O2" s="2" t="s">
        <v>21</v>
      </c>
      <c r="P2" s="5" t="s">
        <v>6</v>
      </c>
      <c r="Q2" s="5" t="s">
        <v>7</v>
      </c>
      <c r="R2" s="5" t="s">
        <v>8</v>
      </c>
      <c r="S2" s="3" t="s">
        <v>11</v>
      </c>
      <c r="T2" s="3" t="s">
        <v>12</v>
      </c>
      <c r="U2" s="3" t="s">
        <v>13</v>
      </c>
    </row>
    <row r="3" spans="1:21">
      <c r="A3" s="1" t="s">
        <v>38</v>
      </c>
      <c r="B3" s="1" t="s">
        <v>46</v>
      </c>
      <c r="C3" s="1" t="s">
        <v>199</v>
      </c>
      <c r="D3" s="1"/>
      <c r="E3" s="1">
        <f>G3+J3+M3+O3</f>
        <v>14</v>
      </c>
      <c r="F3" s="1" t="s">
        <v>200</v>
      </c>
      <c r="G3" s="1">
        <v>4</v>
      </c>
      <c r="H3" s="1">
        <v>60000</v>
      </c>
      <c r="I3" s="1" t="s">
        <v>201</v>
      </c>
      <c r="J3" s="1">
        <v>5</v>
      </c>
      <c r="K3" s="1">
        <v>80000</v>
      </c>
      <c r="L3" s="1"/>
      <c r="M3" s="1"/>
      <c r="N3" s="1"/>
      <c r="O3" s="1">
        <v>5</v>
      </c>
      <c r="P3" s="1"/>
      <c r="Q3" s="1"/>
      <c r="R3" s="1"/>
      <c r="S3" s="1"/>
      <c r="T3" s="1"/>
      <c r="U3" s="1"/>
    </row>
    <row r="4" spans="1:21">
      <c r="A4" s="1"/>
      <c r="B4" s="1" t="s">
        <v>38</v>
      </c>
      <c r="C4" s="1" t="s">
        <v>199</v>
      </c>
      <c r="D4" s="1"/>
      <c r="E4" s="1">
        <f t="shared" ref="E4:E16" si="0">G4+J4+M4+O4</f>
        <v>33</v>
      </c>
      <c r="F4" s="1" t="s">
        <v>202</v>
      </c>
      <c r="G4" s="1">
        <v>10</v>
      </c>
      <c r="H4" s="1">
        <v>90000</v>
      </c>
      <c r="I4" s="1" t="s">
        <v>203</v>
      </c>
      <c r="J4" s="1">
        <v>8</v>
      </c>
      <c r="K4" s="1">
        <v>60000</v>
      </c>
      <c r="L4" s="1" t="s">
        <v>204</v>
      </c>
      <c r="M4" s="1">
        <v>5</v>
      </c>
      <c r="N4" s="1">
        <v>70000</v>
      </c>
      <c r="O4" s="1">
        <v>10</v>
      </c>
      <c r="P4" s="1"/>
      <c r="Q4" s="1"/>
      <c r="R4" s="1"/>
      <c r="S4" s="1"/>
      <c r="T4" s="1"/>
      <c r="U4" s="1"/>
    </row>
    <row r="5" spans="1:21">
      <c r="A5" s="1"/>
      <c r="B5" s="1" t="s">
        <v>47</v>
      </c>
      <c r="C5" s="1" t="s">
        <v>199</v>
      </c>
      <c r="D5" s="1"/>
      <c r="E5" s="1">
        <f t="shared" si="0"/>
        <v>12</v>
      </c>
      <c r="F5" s="1" t="s">
        <v>200</v>
      </c>
      <c r="G5" s="1">
        <v>4</v>
      </c>
      <c r="H5" s="1">
        <v>60000</v>
      </c>
      <c r="I5" s="1" t="s">
        <v>201</v>
      </c>
      <c r="J5" s="1">
        <v>8</v>
      </c>
      <c r="K5" s="1">
        <v>90000</v>
      </c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" t="s">
        <v>44</v>
      </c>
      <c r="C6" s="1" t="s">
        <v>199</v>
      </c>
      <c r="D6" s="1"/>
      <c r="E6" s="1">
        <f t="shared" si="0"/>
        <v>7</v>
      </c>
      <c r="F6" s="1" t="s">
        <v>205</v>
      </c>
      <c r="G6" s="1">
        <v>2</v>
      </c>
      <c r="H6" s="1">
        <v>70000</v>
      </c>
      <c r="I6" s="1" t="s">
        <v>206</v>
      </c>
      <c r="J6" s="1">
        <v>1</v>
      </c>
      <c r="K6" s="1">
        <v>100000</v>
      </c>
      <c r="L6" s="1" t="s">
        <v>207</v>
      </c>
      <c r="M6" s="1">
        <v>1</v>
      </c>
      <c r="N6" s="1">
        <v>70000</v>
      </c>
      <c r="O6" s="1">
        <v>3</v>
      </c>
      <c r="P6" s="1"/>
      <c r="Q6" s="1"/>
      <c r="R6" s="1"/>
      <c r="S6" s="1"/>
      <c r="T6" s="1"/>
      <c r="U6" s="1"/>
    </row>
    <row r="7" spans="1:21">
      <c r="A7" s="1"/>
      <c r="B7" s="1"/>
      <c r="C7" s="1"/>
      <c r="D7" s="1"/>
      <c r="E7" s="1">
        <f t="shared" si="0"/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>
      <c r="A8" s="1"/>
      <c r="B8" s="1"/>
      <c r="C8" s="1"/>
      <c r="D8" s="1"/>
      <c r="E8" s="1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1"/>
      <c r="B9" s="1"/>
      <c r="C9" s="1"/>
      <c r="D9" s="1"/>
      <c r="E9" s="1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1"/>
      <c r="D10" s="1"/>
      <c r="E10" s="1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1"/>
      <c r="D11" s="1"/>
      <c r="E11" s="1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1"/>
      <c r="D12" s="1"/>
      <c r="E12" s="1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1"/>
      <c r="D13" s="1"/>
      <c r="E13" s="1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1"/>
      <c r="D14" s="1"/>
      <c r="E14" s="1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1"/>
      <c r="B15" s="1"/>
      <c r="C15" s="1"/>
      <c r="D15" s="1"/>
      <c r="E15" s="1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/>
      <c r="B16" s="1"/>
      <c r="C16" s="1"/>
      <c r="D16" s="1"/>
      <c r="E16" s="1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</sheetData>
  <mergeCells count="5">
    <mergeCell ref="H1:H2"/>
    <mergeCell ref="K1:K2"/>
    <mergeCell ref="N1:N2"/>
    <mergeCell ref="P1:R1"/>
    <mergeCell ref="S1:U1"/>
  </mergeCells>
  <dataValidations count="1">
    <dataValidation type="list" allowBlank="1" showInputMessage="1" showErrorMessage="1" sqref="C3:C16" xr:uid="{B2CC17C7-3D50-4120-BFC6-72F6C57C4F59}">
      <formula1>"Square Blocky, Elongated Blocky, Elongated"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39C6C-F65E-4F27-A8E0-E2A7845EDE9C}">
  <dimension ref="A1:U16"/>
  <sheetViews>
    <sheetView workbookViewId="0">
      <selection activeCell="C8" sqref="C8"/>
    </sheetView>
  </sheetViews>
  <sheetFormatPr defaultRowHeight="14.5"/>
  <cols>
    <col min="1" max="1" width="9.54296875" bestFit="1" customWidth="1"/>
    <col min="2" max="2" width="9.7265625" bestFit="1" customWidth="1"/>
    <col min="3" max="3" width="11.1796875" bestFit="1" customWidth="1"/>
    <col min="4" max="4" width="11.81640625" bestFit="1" customWidth="1"/>
    <col min="5" max="5" width="8" customWidth="1"/>
    <col min="6" max="6" width="16.54296875" bestFit="1" customWidth="1"/>
    <col min="7" max="8" width="16.54296875" customWidth="1"/>
    <col min="9" max="9" width="17.6328125" bestFit="1" customWidth="1"/>
    <col min="10" max="11" width="16.54296875" customWidth="1"/>
    <col min="12" max="12" width="19.26953125" bestFit="1" customWidth="1"/>
    <col min="13" max="14" width="16.54296875" customWidth="1"/>
    <col min="15" max="15" width="8" customWidth="1"/>
    <col min="16" max="21" width="10.1796875" bestFit="1" customWidth="1"/>
  </cols>
  <sheetData>
    <row r="1" spans="1:21" ht="29">
      <c r="A1" s="2" t="s">
        <v>0</v>
      </c>
      <c r="B1" s="2" t="s">
        <v>3</v>
      </c>
      <c r="C1" s="2" t="s">
        <v>4</v>
      </c>
      <c r="D1" s="2" t="s">
        <v>5</v>
      </c>
      <c r="E1" s="4" t="s">
        <v>16</v>
      </c>
      <c r="F1" s="4" t="s">
        <v>17</v>
      </c>
      <c r="G1" s="4" t="s">
        <v>17</v>
      </c>
      <c r="H1" s="22" t="s">
        <v>24</v>
      </c>
      <c r="I1" s="4" t="s">
        <v>19</v>
      </c>
      <c r="J1" s="4" t="s">
        <v>19</v>
      </c>
      <c r="K1" s="22" t="s">
        <v>25</v>
      </c>
      <c r="L1" s="4" t="s">
        <v>20</v>
      </c>
      <c r="M1" s="4" t="s">
        <v>20</v>
      </c>
      <c r="N1" s="22" t="s">
        <v>26</v>
      </c>
      <c r="O1" s="4" t="s">
        <v>1</v>
      </c>
      <c r="P1" s="18" t="s">
        <v>9</v>
      </c>
      <c r="Q1" s="18"/>
      <c r="R1" s="18"/>
      <c r="S1" s="19" t="s">
        <v>10</v>
      </c>
      <c r="T1" s="20"/>
      <c r="U1" s="21"/>
    </row>
    <row r="2" spans="1:21">
      <c r="A2" s="2"/>
      <c r="B2" s="2"/>
      <c r="C2" s="2"/>
      <c r="D2" s="2"/>
      <c r="E2" s="2" t="s">
        <v>15</v>
      </c>
      <c r="F2" s="2" t="s">
        <v>18</v>
      </c>
      <c r="G2" s="2" t="s">
        <v>21</v>
      </c>
      <c r="H2" s="23"/>
      <c r="I2" s="2" t="s">
        <v>18</v>
      </c>
      <c r="J2" s="2" t="s">
        <v>21</v>
      </c>
      <c r="K2" s="23"/>
      <c r="L2" s="2" t="s">
        <v>18</v>
      </c>
      <c r="M2" s="2" t="s">
        <v>21</v>
      </c>
      <c r="N2" s="23"/>
      <c r="O2" s="2" t="s">
        <v>21</v>
      </c>
      <c r="P2" s="5" t="s">
        <v>6</v>
      </c>
      <c r="Q2" s="5" t="s">
        <v>7</v>
      </c>
      <c r="R2" s="5" t="s">
        <v>8</v>
      </c>
      <c r="S2" s="3" t="s">
        <v>11</v>
      </c>
      <c r="T2" s="3" t="s">
        <v>12</v>
      </c>
      <c r="U2" s="3" t="s">
        <v>13</v>
      </c>
    </row>
    <row r="3" spans="1:21">
      <c r="A3" s="1" t="s">
        <v>38</v>
      </c>
      <c r="B3" s="1" t="s">
        <v>38</v>
      </c>
      <c r="C3" s="1" t="s">
        <v>124</v>
      </c>
      <c r="D3" s="1" t="s">
        <v>132</v>
      </c>
      <c r="E3" s="1">
        <f>G3+J3+M3+O3</f>
        <v>8800</v>
      </c>
      <c r="F3" s="1" t="s">
        <v>133</v>
      </c>
      <c r="G3" s="1">
        <v>3000</v>
      </c>
      <c r="H3" s="1">
        <v>500</v>
      </c>
      <c r="I3" s="1" t="s">
        <v>134</v>
      </c>
      <c r="J3" s="1">
        <v>800</v>
      </c>
      <c r="K3" s="1">
        <v>390</v>
      </c>
      <c r="L3" s="1" t="s">
        <v>135</v>
      </c>
      <c r="M3" s="1">
        <v>1000</v>
      </c>
      <c r="N3" s="1">
        <v>300</v>
      </c>
      <c r="O3" s="1">
        <v>4000</v>
      </c>
      <c r="P3" s="1">
        <v>3200</v>
      </c>
      <c r="Q3" s="1">
        <v>3800</v>
      </c>
      <c r="R3" s="1">
        <v>1600</v>
      </c>
      <c r="S3" s="1"/>
      <c r="T3" s="1"/>
      <c r="U3" s="1"/>
    </row>
    <row r="4" spans="1:21">
      <c r="A4" s="1" t="s">
        <v>38</v>
      </c>
      <c r="B4" s="1" t="s">
        <v>44</v>
      </c>
      <c r="C4" s="1" t="s">
        <v>124</v>
      </c>
      <c r="D4" s="1" t="s">
        <v>132</v>
      </c>
      <c r="E4" s="1">
        <f t="shared" ref="E4:E16" si="0">G4+J4+M4+O4</f>
        <v>2950</v>
      </c>
      <c r="F4" s="1" t="s">
        <v>133</v>
      </c>
      <c r="G4" s="1">
        <v>1000</v>
      </c>
      <c r="H4" s="1">
        <v>500</v>
      </c>
      <c r="I4" s="1" t="s">
        <v>136</v>
      </c>
      <c r="J4" s="1">
        <v>400</v>
      </c>
      <c r="K4" s="1">
        <v>190</v>
      </c>
      <c r="L4" s="1" t="s">
        <v>137</v>
      </c>
      <c r="M4" s="1">
        <v>350</v>
      </c>
      <c r="N4" s="1">
        <v>450</v>
      </c>
      <c r="O4" s="1">
        <v>1200</v>
      </c>
      <c r="P4" s="1">
        <v>300</v>
      </c>
      <c r="Q4" s="1">
        <v>200</v>
      </c>
      <c r="R4" s="1">
        <v>260</v>
      </c>
      <c r="S4" s="1"/>
      <c r="T4" s="1"/>
      <c r="U4" s="1"/>
    </row>
    <row r="5" spans="1:21">
      <c r="A5" s="1" t="s">
        <v>38</v>
      </c>
      <c r="B5" s="1" t="s">
        <v>39</v>
      </c>
      <c r="C5" s="1" t="s">
        <v>124</v>
      </c>
      <c r="D5" s="1" t="s">
        <v>132</v>
      </c>
      <c r="E5" s="1">
        <f t="shared" si="0"/>
        <v>2800</v>
      </c>
      <c r="F5" s="1" t="s">
        <v>135</v>
      </c>
      <c r="G5" s="1">
        <v>700</v>
      </c>
      <c r="H5" s="1">
        <v>300</v>
      </c>
      <c r="I5" s="1" t="s">
        <v>138</v>
      </c>
      <c r="J5" s="1">
        <v>600</v>
      </c>
      <c r="K5" s="1">
        <v>380</v>
      </c>
      <c r="L5" s="1" t="s">
        <v>133</v>
      </c>
      <c r="M5" s="1">
        <v>500</v>
      </c>
      <c r="N5" s="1">
        <v>500</v>
      </c>
      <c r="O5" s="1">
        <v>1000</v>
      </c>
      <c r="P5" s="1">
        <v>0</v>
      </c>
      <c r="Q5" s="1">
        <v>100</v>
      </c>
      <c r="R5" s="1">
        <v>150</v>
      </c>
      <c r="S5" s="1"/>
      <c r="T5" s="1"/>
      <c r="U5" s="1"/>
    </row>
    <row r="6" spans="1:21">
      <c r="A6" s="1" t="s">
        <v>38</v>
      </c>
      <c r="B6" s="1" t="s">
        <v>46</v>
      </c>
      <c r="C6" s="1" t="s">
        <v>124</v>
      </c>
      <c r="D6" s="1" t="s">
        <v>132</v>
      </c>
      <c r="E6" s="1">
        <f t="shared" si="0"/>
        <v>2250</v>
      </c>
      <c r="F6" s="1" t="s">
        <v>133</v>
      </c>
      <c r="G6" s="1">
        <v>600</v>
      </c>
      <c r="H6" s="1">
        <v>500</v>
      </c>
      <c r="I6" s="1" t="s">
        <v>134</v>
      </c>
      <c r="J6" s="1">
        <v>400</v>
      </c>
      <c r="K6" s="1">
        <v>390</v>
      </c>
      <c r="L6" s="1" t="s">
        <v>135</v>
      </c>
      <c r="M6" s="1">
        <v>250</v>
      </c>
      <c r="N6" s="1">
        <v>300</v>
      </c>
      <c r="O6" s="1">
        <v>1000</v>
      </c>
      <c r="P6" s="1">
        <v>270</v>
      </c>
      <c r="Q6" s="1">
        <v>300</v>
      </c>
      <c r="R6" s="1">
        <v>250</v>
      </c>
      <c r="S6" s="1"/>
      <c r="T6" s="1"/>
      <c r="U6" s="1"/>
    </row>
    <row r="7" spans="1:21">
      <c r="A7" s="1" t="s">
        <v>38</v>
      </c>
      <c r="B7" s="1" t="s">
        <v>47</v>
      </c>
      <c r="C7" s="1" t="s">
        <v>124</v>
      </c>
      <c r="D7" s="1" t="s">
        <v>132</v>
      </c>
      <c r="E7" s="1">
        <f t="shared" si="0"/>
        <v>2300</v>
      </c>
      <c r="F7" s="1" t="s">
        <v>135</v>
      </c>
      <c r="G7" s="1">
        <v>500</v>
      </c>
      <c r="H7" s="1">
        <v>300</v>
      </c>
      <c r="I7" s="1" t="s">
        <v>138</v>
      </c>
      <c r="J7" s="1">
        <v>400</v>
      </c>
      <c r="K7" s="1">
        <v>380</v>
      </c>
      <c r="L7" s="1" t="s">
        <v>133</v>
      </c>
      <c r="M7" s="1">
        <v>400</v>
      </c>
      <c r="N7" s="1">
        <v>500</v>
      </c>
      <c r="O7" s="1">
        <v>1000</v>
      </c>
      <c r="P7" s="1">
        <v>70</v>
      </c>
      <c r="Q7" s="1">
        <v>100</v>
      </c>
      <c r="R7" s="1">
        <v>100</v>
      </c>
      <c r="S7" s="1"/>
      <c r="T7" s="1"/>
      <c r="U7" s="1"/>
    </row>
    <row r="8" spans="1:21">
      <c r="A8" s="1"/>
      <c r="B8" s="1"/>
      <c r="C8" s="1"/>
      <c r="D8" s="1"/>
      <c r="E8" s="1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1"/>
      <c r="B9" s="1"/>
      <c r="C9" s="1"/>
      <c r="D9" s="1"/>
      <c r="E9" s="1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1"/>
      <c r="D10" s="1"/>
      <c r="E10" s="1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1"/>
      <c r="D11" s="1"/>
      <c r="E11" s="1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1"/>
      <c r="D12" s="1"/>
      <c r="E12" s="1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1"/>
      <c r="D13" s="1"/>
      <c r="E13" s="1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1"/>
      <c r="D14" s="1"/>
      <c r="E14" s="1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1"/>
      <c r="B15" s="1"/>
      <c r="C15" s="1"/>
      <c r="D15" s="1"/>
      <c r="E15" s="1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/>
      <c r="B16" s="1"/>
      <c r="C16" s="1"/>
      <c r="D16" s="1"/>
      <c r="E16" s="1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</sheetData>
  <mergeCells count="5">
    <mergeCell ref="H1:H2"/>
    <mergeCell ref="K1:K2"/>
    <mergeCell ref="N1:N2"/>
    <mergeCell ref="P1:R1"/>
    <mergeCell ref="S1:U1"/>
  </mergeCells>
  <dataValidations count="1">
    <dataValidation type="list" allowBlank="1" showInputMessage="1" showErrorMessage="1" sqref="C3:C16" xr:uid="{0C97B429-50F6-4479-ABF4-3B0B0507CC3E}">
      <formula1>"Dwarf, Medium Tall, Tall"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Pumpkin </vt:lpstr>
      <vt:lpstr>Bitter Gourd</vt:lpstr>
      <vt:lpstr>Bottle Gourd</vt:lpstr>
      <vt:lpstr>Chilli</vt:lpstr>
      <vt:lpstr>Sponge Gourd</vt:lpstr>
      <vt:lpstr>Hy Okra</vt:lpstr>
      <vt:lpstr>Tomato</vt:lpstr>
      <vt:lpstr>Capsicum</vt:lpstr>
      <vt:lpstr>Res Okra</vt:lpstr>
      <vt:lpstr>Brinjal</vt:lpstr>
      <vt:lpstr>Cucumber</vt:lpstr>
      <vt:lpstr>Cowpea</vt:lpstr>
      <vt:lpstr>Radish</vt:lpstr>
      <vt:lpstr>Carrot</vt:lpstr>
      <vt:lpstr>Ridge Gourd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2022-12-31T14:47:06Z</dcterms:modified>
</cp:coreProperties>
</file>