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nction pc\Desktop\"/>
    </mc:Choice>
  </mc:AlternateContent>
  <bookViews>
    <workbookView xWindow="0" yWindow="0" windowWidth="28770" windowHeight="12870" activeTab="5"/>
  </bookViews>
  <sheets>
    <sheet name="SALE DATA" sheetId="1" r:id="rId1"/>
    <sheet name="UNNATI SCANNING " sheetId="2" r:id="rId2"/>
    <sheet name="PDA " sheetId="3" r:id="rId3"/>
    <sheet name="DEMO" sheetId="4" r:id="rId4"/>
    <sheet name="AGEING BACKUP" sheetId="5" r:id="rId5"/>
    <sheet name="ABS AND CD" sheetId="6" r:id="rId6"/>
    <sheet name="Sheet3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1" i="3" l="1"/>
  <c r="L181" i="3" s="1"/>
  <c r="J180" i="3"/>
  <c r="L180" i="3" s="1"/>
  <c r="J179" i="3"/>
  <c r="L179" i="3" s="1"/>
  <c r="J178" i="3"/>
  <c r="L178" i="3" s="1"/>
  <c r="J177" i="3"/>
  <c r="L177" i="3" s="1"/>
  <c r="J176" i="3"/>
  <c r="L176" i="3" s="1"/>
  <c r="J175" i="3"/>
  <c r="L175" i="3" s="1"/>
  <c r="J174" i="3"/>
  <c r="L174" i="3" s="1"/>
  <c r="J173" i="3"/>
  <c r="L173" i="3" s="1"/>
  <c r="J172" i="3"/>
  <c r="L172" i="3" s="1"/>
  <c r="J171" i="3"/>
  <c r="L171" i="3" s="1"/>
  <c r="J170" i="3"/>
  <c r="L170" i="3" s="1"/>
  <c r="J169" i="3"/>
  <c r="L169" i="3" s="1"/>
  <c r="J168" i="3"/>
  <c r="L168" i="3" s="1"/>
  <c r="J167" i="3"/>
  <c r="L167" i="3" s="1"/>
  <c r="J166" i="3"/>
  <c r="L166" i="3" s="1"/>
  <c r="J165" i="3"/>
  <c r="L165" i="3" s="1"/>
  <c r="J164" i="3"/>
  <c r="L164" i="3" s="1"/>
  <c r="J163" i="3"/>
  <c r="L163" i="3" s="1"/>
  <c r="J162" i="3"/>
  <c r="L162" i="3" s="1"/>
  <c r="J161" i="3"/>
  <c r="L161" i="3" s="1"/>
  <c r="J160" i="3"/>
  <c r="L160" i="3" s="1"/>
  <c r="J159" i="3"/>
  <c r="L159" i="3" s="1"/>
  <c r="J158" i="3"/>
  <c r="L158" i="3" s="1"/>
  <c r="J157" i="3"/>
  <c r="L157" i="3" s="1"/>
  <c r="J156" i="3"/>
  <c r="L156" i="3" s="1"/>
  <c r="J155" i="3"/>
  <c r="L155" i="3" s="1"/>
  <c r="J154" i="3"/>
  <c r="L154" i="3" s="1"/>
  <c r="J153" i="3"/>
  <c r="L153" i="3" s="1"/>
  <c r="J152" i="3"/>
  <c r="L152" i="3" s="1"/>
  <c r="J151" i="3"/>
  <c r="L151" i="3" s="1"/>
  <c r="J150" i="3"/>
  <c r="L150" i="3" s="1"/>
  <c r="J149" i="3"/>
  <c r="L149" i="3" s="1"/>
  <c r="J148" i="3"/>
  <c r="L148" i="3" s="1"/>
  <c r="J147" i="3"/>
  <c r="L147" i="3" s="1"/>
  <c r="J146" i="3"/>
  <c r="L146" i="3" s="1"/>
  <c r="J145" i="3"/>
  <c r="L145" i="3" s="1"/>
  <c r="J144" i="3"/>
  <c r="L144" i="3" s="1"/>
  <c r="J143" i="3"/>
  <c r="L143" i="3" s="1"/>
  <c r="J142" i="3"/>
  <c r="L142" i="3" s="1"/>
  <c r="J141" i="3"/>
  <c r="L141" i="3" s="1"/>
  <c r="J140" i="3"/>
  <c r="L140" i="3" s="1"/>
  <c r="J139" i="3"/>
  <c r="L139" i="3" s="1"/>
  <c r="J138" i="3"/>
  <c r="L138" i="3" s="1"/>
  <c r="J137" i="3"/>
  <c r="L137" i="3" s="1"/>
  <c r="J136" i="3"/>
  <c r="L136" i="3" s="1"/>
  <c r="J135" i="3"/>
  <c r="L135" i="3" s="1"/>
  <c r="J134" i="3"/>
  <c r="L134" i="3" s="1"/>
  <c r="J133" i="3"/>
  <c r="L133" i="3" s="1"/>
  <c r="J132" i="3"/>
  <c r="L132" i="3" s="1"/>
  <c r="J131" i="3"/>
  <c r="L131" i="3" s="1"/>
  <c r="J130" i="3"/>
  <c r="L130" i="3" s="1"/>
  <c r="J129" i="3"/>
  <c r="L129" i="3" s="1"/>
  <c r="J128" i="3"/>
  <c r="L128" i="3" s="1"/>
  <c r="J127" i="3"/>
  <c r="L127" i="3" s="1"/>
  <c r="J126" i="3"/>
  <c r="L126" i="3" s="1"/>
  <c r="J125" i="3"/>
  <c r="L125" i="3" s="1"/>
  <c r="J124" i="3"/>
  <c r="L124" i="3" s="1"/>
  <c r="J123" i="3"/>
  <c r="L123" i="3" s="1"/>
  <c r="J122" i="3"/>
  <c r="L122" i="3" s="1"/>
  <c r="J121" i="3"/>
  <c r="L121" i="3" s="1"/>
  <c r="J120" i="3"/>
  <c r="L120" i="3" s="1"/>
  <c r="J119" i="3"/>
  <c r="L119" i="3" s="1"/>
  <c r="J118" i="3"/>
  <c r="L118" i="3" s="1"/>
  <c r="J117" i="3"/>
  <c r="L117" i="3" s="1"/>
  <c r="J116" i="3"/>
  <c r="L116" i="3" s="1"/>
  <c r="J115" i="3"/>
  <c r="L115" i="3" s="1"/>
  <c r="J114" i="3"/>
  <c r="L114" i="3" s="1"/>
  <c r="J113" i="3"/>
  <c r="L113" i="3" s="1"/>
  <c r="J112" i="3"/>
  <c r="L112" i="3" s="1"/>
  <c r="J111" i="3"/>
  <c r="L111" i="3" s="1"/>
  <c r="J110" i="3"/>
  <c r="L110" i="3" s="1"/>
  <c r="J109" i="3"/>
  <c r="L109" i="3" s="1"/>
  <c r="J108" i="3"/>
  <c r="L108" i="3" s="1"/>
  <c r="J107" i="3"/>
  <c r="L107" i="3" s="1"/>
  <c r="J106" i="3"/>
  <c r="L106" i="3" s="1"/>
  <c r="J105" i="3"/>
  <c r="L105" i="3" s="1"/>
  <c r="J104" i="3"/>
  <c r="L104" i="3" s="1"/>
  <c r="J103" i="3"/>
  <c r="L103" i="3" s="1"/>
  <c r="J102" i="3"/>
  <c r="L102" i="3" s="1"/>
  <c r="J101" i="3"/>
  <c r="L101" i="3" s="1"/>
  <c r="J100" i="3"/>
  <c r="L100" i="3" s="1"/>
  <c r="J99" i="3"/>
  <c r="L99" i="3" s="1"/>
  <c r="J98" i="3"/>
  <c r="L98" i="3" s="1"/>
  <c r="J97" i="3"/>
  <c r="L97" i="3" s="1"/>
  <c r="J96" i="3"/>
  <c r="L96" i="3" s="1"/>
  <c r="J95" i="3"/>
  <c r="L95" i="3" s="1"/>
  <c r="J94" i="3"/>
  <c r="L94" i="3" s="1"/>
  <c r="J93" i="3"/>
  <c r="L93" i="3" s="1"/>
  <c r="J92" i="3"/>
  <c r="L92" i="3" s="1"/>
  <c r="J91" i="3"/>
  <c r="L91" i="3" s="1"/>
  <c r="J90" i="3"/>
  <c r="L90" i="3" s="1"/>
  <c r="J89" i="3"/>
  <c r="L89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L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68" i="3"/>
  <c r="L68" i="3" s="1"/>
  <c r="J67" i="3"/>
  <c r="L67" i="3" s="1"/>
  <c r="J66" i="3"/>
  <c r="L66" i="3" s="1"/>
  <c r="J65" i="3"/>
  <c r="L65" i="3" s="1"/>
  <c r="J64" i="3"/>
  <c r="L64" i="3" s="1"/>
  <c r="J63" i="3"/>
  <c r="L63" i="3" s="1"/>
  <c r="J62" i="3"/>
  <c r="L62" i="3" s="1"/>
  <c r="J61" i="3"/>
  <c r="L61" i="3" s="1"/>
  <c r="J60" i="3"/>
  <c r="L60" i="3" s="1"/>
  <c r="J59" i="3"/>
  <c r="L59" i="3" s="1"/>
  <c r="J58" i="3"/>
  <c r="L58" i="3" s="1"/>
  <c r="J57" i="3"/>
  <c r="L57" i="3" s="1"/>
  <c r="J56" i="3"/>
  <c r="L56" i="3" s="1"/>
  <c r="J55" i="3"/>
  <c r="L55" i="3" s="1"/>
  <c r="J54" i="3"/>
  <c r="L54" i="3" s="1"/>
  <c r="J53" i="3"/>
  <c r="L53" i="3" s="1"/>
  <c r="J52" i="3"/>
  <c r="L52" i="3" s="1"/>
  <c r="J51" i="3"/>
  <c r="L51" i="3" s="1"/>
  <c r="J50" i="3"/>
  <c r="L50" i="3" s="1"/>
  <c r="J49" i="3"/>
  <c r="L49" i="3" s="1"/>
  <c r="J48" i="3"/>
  <c r="L48" i="3" s="1"/>
  <c r="J47" i="3"/>
  <c r="L47" i="3" s="1"/>
  <c r="J46" i="3"/>
  <c r="L46" i="3" s="1"/>
  <c r="J45" i="3"/>
  <c r="L45" i="3" s="1"/>
  <c r="J44" i="3"/>
  <c r="L44" i="3" s="1"/>
  <c r="J43" i="3"/>
  <c r="L43" i="3" s="1"/>
  <c r="J42" i="3"/>
  <c r="L42" i="3" s="1"/>
  <c r="J41" i="3"/>
  <c r="L41" i="3" s="1"/>
  <c r="L40" i="3"/>
  <c r="J40" i="3"/>
  <c r="J39" i="3"/>
  <c r="L39" i="3" s="1"/>
  <c r="J38" i="3"/>
  <c r="L38" i="3" s="1"/>
  <c r="J37" i="3"/>
  <c r="L37" i="3" s="1"/>
  <c r="J36" i="3"/>
  <c r="L36" i="3" s="1"/>
  <c r="J35" i="3"/>
  <c r="L35" i="3" s="1"/>
  <c r="J34" i="3"/>
  <c r="L34" i="3" s="1"/>
  <c r="J33" i="3"/>
  <c r="L33" i="3" s="1"/>
  <c r="J32" i="3"/>
  <c r="L32" i="3" s="1"/>
  <c r="J31" i="3"/>
  <c r="L31" i="3" s="1"/>
  <c r="J30" i="3"/>
  <c r="L30" i="3" s="1"/>
  <c r="J29" i="3"/>
  <c r="L29" i="3" s="1"/>
  <c r="J28" i="3"/>
  <c r="L28" i="3" s="1"/>
  <c r="J27" i="3"/>
  <c r="L27" i="3" s="1"/>
  <c r="J26" i="3"/>
  <c r="L26" i="3" s="1"/>
  <c r="J25" i="3"/>
  <c r="L25" i="3" s="1"/>
  <c r="L24" i="3"/>
  <c r="J24" i="3"/>
  <c r="J23" i="3"/>
  <c r="L23" i="3" s="1"/>
  <c r="J22" i="3"/>
  <c r="L22" i="3" s="1"/>
  <c r="J21" i="3"/>
  <c r="L21" i="3" s="1"/>
  <c r="J20" i="3"/>
  <c r="L20" i="3" s="1"/>
  <c r="J19" i="3"/>
  <c r="L19" i="3" s="1"/>
  <c r="J18" i="3"/>
  <c r="L18" i="3" s="1"/>
  <c r="J17" i="3"/>
  <c r="L17" i="3" s="1"/>
  <c r="J16" i="3"/>
  <c r="L16" i="3" s="1"/>
  <c r="J15" i="3"/>
  <c r="L15" i="3" s="1"/>
  <c r="J14" i="3"/>
  <c r="L14" i="3" s="1"/>
  <c r="J13" i="3"/>
  <c r="L13" i="3" s="1"/>
  <c r="J12" i="3"/>
  <c r="L12" i="3" s="1"/>
  <c r="J11" i="3"/>
  <c r="L11" i="3" s="1"/>
  <c r="J10" i="3"/>
  <c r="L10" i="3" s="1"/>
  <c r="J9" i="3"/>
  <c r="L9" i="3" s="1"/>
  <c r="J8" i="3"/>
  <c r="L8" i="3" s="1"/>
  <c r="J7" i="3"/>
  <c r="L7" i="3" s="1"/>
  <c r="J6" i="3"/>
  <c r="L6" i="3" s="1"/>
  <c r="J5" i="3"/>
  <c r="L5" i="3" s="1"/>
  <c r="J4" i="3"/>
  <c r="L4" i="3" s="1"/>
  <c r="J3" i="3"/>
  <c r="L3" i="3" s="1"/>
  <c r="J2" i="3"/>
  <c r="L2" i="3" s="1"/>
</calcChain>
</file>

<file path=xl/sharedStrings.xml><?xml version="1.0" encoding="utf-8"?>
<sst xmlns="http://schemas.openxmlformats.org/spreadsheetml/2006/main" count="4717" uniqueCount="860">
  <si>
    <t>Head Quater Name</t>
  </si>
  <si>
    <t>Account Code</t>
  </si>
  <si>
    <t>Account Name</t>
  </si>
  <si>
    <t>Account City Name</t>
  </si>
  <si>
    <t>Crop Name</t>
  </si>
  <si>
    <t>Variety Name</t>
  </si>
  <si>
    <t>RETURN</t>
  </si>
  <si>
    <t>SALES</t>
  </si>
  <si>
    <t>Grand Total</t>
  </si>
  <si>
    <t>FC-Kabirdham</t>
  </si>
  <si>
    <t>0022-FC</t>
  </si>
  <si>
    <t>Krishi Vikas Kendra-FC</t>
  </si>
  <si>
    <t>THANKHAMARIA</t>
  </si>
  <si>
    <t>Paddy Seed</t>
  </si>
  <si>
    <t>2355 Power</t>
  </si>
  <si>
    <t>0024-FC</t>
  </si>
  <si>
    <t>Leeladhar Omprakash Rathi-FC</t>
  </si>
  <si>
    <t>BEMETARA</t>
  </si>
  <si>
    <t>Maize Seed</t>
  </si>
  <si>
    <t>4226</t>
  </si>
  <si>
    <t>2233</t>
  </si>
  <si>
    <t>0060-FC</t>
  </si>
  <si>
    <t>Patel Krishi Kendra-FC</t>
  </si>
  <si>
    <t>MUNGELI</t>
  </si>
  <si>
    <t>2111</t>
  </si>
  <si>
    <t>2245</t>
  </si>
  <si>
    <t>2318</t>
  </si>
  <si>
    <t>0061-FC</t>
  </si>
  <si>
    <t>Punjab Agencies-FC</t>
  </si>
  <si>
    <t>PANDARIA</t>
  </si>
  <si>
    <t>2228</t>
  </si>
  <si>
    <t>2452</t>
  </si>
  <si>
    <t>Annapurna</t>
  </si>
  <si>
    <t>Laxmi Plus</t>
  </si>
  <si>
    <t>Mini Bhog</t>
  </si>
  <si>
    <t>0062-FC</t>
  </si>
  <si>
    <t>Vijay Seeds-FC</t>
  </si>
  <si>
    <t>Bilaspur</t>
  </si>
  <si>
    <t>0085-FC</t>
  </si>
  <si>
    <t>Sushil Krishi Kendra-FC</t>
  </si>
  <si>
    <t>DHAMDHA</t>
  </si>
  <si>
    <t>0089-FC</t>
  </si>
  <si>
    <t>BERLA</t>
  </si>
  <si>
    <t>2377</t>
  </si>
  <si>
    <t>0755-FC</t>
  </si>
  <si>
    <t>Vidyashree Krishi Kendra-FC</t>
  </si>
  <si>
    <t>DONGARGAON</t>
  </si>
  <si>
    <t>1333-FC</t>
  </si>
  <si>
    <t>Satkar Agency-FC</t>
  </si>
  <si>
    <t>NAWAGARH</t>
  </si>
  <si>
    <t>1605-FC</t>
  </si>
  <si>
    <t>Kedia Traders-FC</t>
  </si>
  <si>
    <t>2361-FC</t>
  </si>
  <si>
    <t>Bhawani Krishi Kendra-FC</t>
  </si>
  <si>
    <t>RENGAKHAR</t>
  </si>
  <si>
    <t>2121</t>
  </si>
  <si>
    <t>2253</t>
  </si>
  <si>
    <t>Bheem 115</t>
  </si>
  <si>
    <t>2362-FC</t>
  </si>
  <si>
    <t>Aman Traders-FC</t>
  </si>
  <si>
    <t>CHILPHI</t>
  </si>
  <si>
    <t>2449-FC</t>
  </si>
  <si>
    <t>Agrawal Krishi Kendra-FC</t>
  </si>
  <si>
    <t>Kabirdham</t>
  </si>
  <si>
    <t>FC-Kabirdham Total</t>
  </si>
  <si>
    <t>FC-Rajnandgaon</t>
  </si>
  <si>
    <t>0025-FC</t>
  </si>
  <si>
    <t>Saluja Agros-FC</t>
  </si>
  <si>
    <t>RAJNANDGAON</t>
  </si>
  <si>
    <t>4343</t>
  </si>
  <si>
    <t>FC-Rajnandgaon Total</t>
  </si>
  <si>
    <t>Sr. No.</t>
  </si>
  <si>
    <t>Retailer Name</t>
  </si>
  <si>
    <t>Village/Town</t>
  </si>
  <si>
    <t>Tehsil/Taluka</t>
  </si>
  <si>
    <t>District</t>
  </si>
  <si>
    <t>State</t>
  </si>
  <si>
    <t>HQ</t>
  </si>
  <si>
    <t>DRT/RET</t>
  </si>
  <si>
    <t>Sales Person</t>
  </si>
  <si>
    <t>Contact Person Name</t>
  </si>
  <si>
    <t>Mobile No.</t>
  </si>
  <si>
    <t>Crop</t>
  </si>
  <si>
    <t>Variety</t>
  </si>
  <si>
    <t>Pack</t>
  </si>
  <si>
    <t>Bags</t>
  </si>
  <si>
    <t>Total Bags</t>
  </si>
  <si>
    <t>Points</t>
  </si>
  <si>
    <t>Bonus</t>
  </si>
  <si>
    <t>Total</t>
  </si>
  <si>
    <t>Golu Krishi Kendra</t>
  </si>
  <si>
    <t>Bodla</t>
  </si>
  <si>
    <t>Kawardha</t>
  </si>
  <si>
    <t>Chhattisgarh</t>
  </si>
  <si>
    <t>RET</t>
  </si>
  <si>
    <t>Pradeep Kumar Yadav</t>
  </si>
  <si>
    <t>Gopal Ram Patel</t>
  </si>
  <si>
    <t>Paddy</t>
  </si>
  <si>
    <t>2318,2355 Power,2377</t>
  </si>
  <si>
    <t>3 Kgs,3 Kgs,3 Kgs</t>
  </si>
  <si>
    <t>0,10,11,1</t>
  </si>
  <si>
    <t>Brihaspati Krishi Kendra</t>
  </si>
  <si>
    <t>Ghanshyam Patel</t>
  </si>
  <si>
    <t>2318,2355 Power</t>
  </si>
  <si>
    <t>3 Kgs,3 Kgs</t>
  </si>
  <si>
    <t>0,2,9</t>
  </si>
  <si>
    <t>Ma Sakambhari K S K</t>
  </si>
  <si>
    <t>Motilal Patel</t>
  </si>
  <si>
    <t>2111,2233,2245,2318,2355 Power</t>
  </si>
  <si>
    <t>3 Kgs,3 Kgs,3 Kgs,3 Kgs,3 Kgs</t>
  </si>
  <si>
    <t>0,2,2,4,12,18</t>
  </si>
  <si>
    <t>Bhawani Krishi Kendra</t>
  </si>
  <si>
    <t>Rengakhar</t>
  </si>
  <si>
    <t>DRT</t>
  </si>
  <si>
    <t>Hemant Patle</t>
  </si>
  <si>
    <t>2111,2111 Power,2121,2233,2245,2253,2355 Power,2377,Bheem 115,Laxmi Plus</t>
  </si>
  <si>
    <t>3 Kgs,3 Kgs,3 Kgs,3 Kgs,3 Kgs,3 Kgs,3 Kgs,3 Kgs,3 Kgs,3 Kgs</t>
  </si>
  <si>
    <t>0,57,1,10,256,9,7,16,56,12,3</t>
  </si>
  <si>
    <t>Brijlal Agrawal</t>
  </si>
  <si>
    <t>Brijlal Agrwal</t>
  </si>
  <si>
    <t>2111,2228,2233,2245,2318,2355 Power,2377,Bheem 115,Laxmi Plus</t>
  </si>
  <si>
    <t>3 Kgs,3 Kgs,3 Kgs,3 Kgs,3 Kgs,3 Kgs,3 Kgs,3 Kgs,3 Kgs</t>
  </si>
  <si>
    <t>0,10,3,10,1,13,28,20,5,18</t>
  </si>
  <si>
    <t>Kedia Traders</t>
  </si>
  <si>
    <t>Thankhamaria</t>
  </si>
  <si>
    <t>Bemetara</t>
  </si>
  <si>
    <t>Sumit Kumar Kedia</t>
  </si>
  <si>
    <t>2111,2233,2318,2355 Power</t>
  </si>
  <si>
    <t>3 Kgs,3 Kgs,3 Kgs,3 Kgs</t>
  </si>
  <si>
    <t>0,8,3,4,28</t>
  </si>
  <si>
    <t>Brijkishor Singhaniya</t>
  </si>
  <si>
    <t>Thankhamariya</t>
  </si>
  <si>
    <t>Thankamariya</t>
  </si>
  <si>
    <t>3 Kgs</t>
  </si>
  <si>
    <t>0,15</t>
  </si>
  <si>
    <t>Vijay Seeds</t>
  </si>
  <si>
    <t>BILASPUR</t>
  </si>
  <si>
    <t>Omprakash Mourya</t>
  </si>
  <si>
    <t>2111,2355 Power,Laxmi Plus</t>
  </si>
  <si>
    <t>0,5,5,20</t>
  </si>
  <si>
    <t>Kaushal Krishi Kendra</t>
  </si>
  <si>
    <t>Rajanwagaw</t>
  </si>
  <si>
    <t>Sanjay Gupta</t>
  </si>
  <si>
    <t>0,5,5</t>
  </si>
  <si>
    <t>Jain Beej Bhandar</t>
  </si>
  <si>
    <t>Eshwar Jain</t>
  </si>
  <si>
    <t>2111,2245,2318,2355 Power</t>
  </si>
  <si>
    <t>0,2,1,3,14</t>
  </si>
  <si>
    <t>Deep Krishi Kendra</t>
  </si>
  <si>
    <t>Pandatari</t>
  </si>
  <si>
    <t>Himanshu Jaishwal</t>
  </si>
  <si>
    <t>0,6,5</t>
  </si>
  <si>
    <t>Pate Krishi Kendra</t>
  </si>
  <si>
    <t>Dindauri</t>
  </si>
  <si>
    <t>Mungeli</t>
  </si>
  <si>
    <t>Shidh Ram Patel</t>
  </si>
  <si>
    <t>2245,2318,2355 Power</t>
  </si>
  <si>
    <t>0,3,5,18</t>
  </si>
  <si>
    <t>Krishi Paramarsh Kendra</t>
  </si>
  <si>
    <t>Manpur</t>
  </si>
  <si>
    <t>Rajnandgaon</t>
  </si>
  <si>
    <t>Shitanshu Rahangdale</t>
  </si>
  <si>
    <t>Praveen Kumar Awadhiya</t>
  </si>
  <si>
    <t>2111,2228,2233,2318,2377,Bheem 115,Laxmi Plus</t>
  </si>
  <si>
    <t>3 Kgs,3 Kgs,3 Kgs,3 Kgs,3 Kgs,3 Kgs,3 Kgs</t>
  </si>
  <si>
    <t>0,37,44,81,15,27,18,40</t>
  </si>
  <si>
    <t>Vidyashree Krishi Kendra</t>
  </si>
  <si>
    <t>Dongargaon</t>
  </si>
  <si>
    <t>Sandeep Jain</t>
  </si>
  <si>
    <t>2355 Power,Laxmi Plus</t>
  </si>
  <si>
    <t>0,1,8</t>
  </si>
  <si>
    <t>Sanjay Jain</t>
  </si>
  <si>
    <t>2245,Laxmi Plus</t>
  </si>
  <si>
    <t>0,2,1</t>
  </si>
  <si>
    <t>SALUJA AGROS</t>
  </si>
  <si>
    <t>MR PRABHJYOT SINGH SALUJA</t>
  </si>
  <si>
    <t>2111,2233,2355 Power,2377,2452,Bheem 115,Laxmi Plus</t>
  </si>
  <si>
    <t>0,3,1,12,2,1,3,2</t>
  </si>
  <si>
    <t>Patel Traders &amp; Krishi Kendra &amp; Furniture</t>
  </si>
  <si>
    <t>Regakhar</t>
  </si>
  <si>
    <t>Aajuram Patel</t>
  </si>
  <si>
    <t>2111,2233,2355 Power,Laxmi Plus</t>
  </si>
  <si>
    <t>0,3,7,2,1</t>
  </si>
  <si>
    <t>Patel Krishi Kendra</t>
  </si>
  <si>
    <t>Minminiya</t>
  </si>
  <si>
    <t>Hemlal Patel</t>
  </si>
  <si>
    <t>0,1,2</t>
  </si>
  <si>
    <t>Shri Ganesh Krishi Kendra</t>
  </si>
  <si>
    <t>Abhishek Bindal</t>
  </si>
  <si>
    <t>0,61</t>
  </si>
  <si>
    <t>Bhodha</t>
  </si>
  <si>
    <t>Chabi Lal Patel</t>
  </si>
  <si>
    <t>Dadsena Krishi Sewa Kendra</t>
  </si>
  <si>
    <t>Kuddur</t>
  </si>
  <si>
    <t>Pandariya</t>
  </si>
  <si>
    <t>Rampal Dadsena</t>
  </si>
  <si>
    <t>0,2</t>
  </si>
  <si>
    <t>Aman Treders</t>
  </si>
  <si>
    <t>Chilpi</t>
  </si>
  <si>
    <t>Kushal Chand Keshrwani</t>
  </si>
  <si>
    <t>2111,2121,2233,2245,2253,2318,2355 Power,2377,Laxmi Plus</t>
  </si>
  <si>
    <t>0,119,9,105,16,10,35,48,21,8</t>
  </si>
  <si>
    <t>Panjab Agency Pandariya</t>
  </si>
  <si>
    <t>Pandriya</t>
  </si>
  <si>
    <t>Manmeet Singh Saluja</t>
  </si>
  <si>
    <t>2111,2228,2233,2245,2318,2355 Power,2452,Laxmi Plus,Mini Bhog</t>
  </si>
  <si>
    <t>3 Kgs,3 Kgs,3 Kgs,3 Kgs,3 Kgs,3 Kgs,3 Kgs,3 Kgs,2.500 Kgs</t>
  </si>
  <si>
    <t>0,34,14,20,20,50,140,48,5,9</t>
  </si>
  <si>
    <t>Maa Mahamaya Krishi Kendra</t>
  </si>
  <si>
    <t>Lengakhar</t>
  </si>
  <si>
    <t>Tukaram Verma</t>
  </si>
  <si>
    <t>0,4,3</t>
  </si>
  <si>
    <t>Maize</t>
  </si>
  <si>
    <t>1 Kgs</t>
  </si>
  <si>
    <t>0,1</t>
  </si>
  <si>
    <t>0,97</t>
  </si>
  <si>
    <t>4 Kgs</t>
  </si>
  <si>
    <t>1 Kgs,4 Kgs,3.600 Kgs</t>
  </si>
  <si>
    <t>0,1,4,7</t>
  </si>
  <si>
    <t>0,6</t>
  </si>
  <si>
    <t>Sr No</t>
  </si>
  <si>
    <t>Territory</t>
  </si>
  <si>
    <t>Name of MDO</t>
  </si>
  <si>
    <t>Village</t>
  </si>
  <si>
    <t>Block</t>
  </si>
  <si>
    <t>Old/New Added Village</t>
  </si>
  <si>
    <t>Hybrid Rice Acreage</t>
  </si>
  <si>
    <t>Village Potential</t>
  </si>
  <si>
    <t>VNR Sales in Kg</t>
  </si>
  <si>
    <t>VNR Share</t>
  </si>
  <si>
    <t>Village Category</t>
  </si>
  <si>
    <t>VNR  Focus Hybrid</t>
  </si>
  <si>
    <t>Major 2 Competation Hybrod</t>
  </si>
  <si>
    <t>PDA 2022</t>
  </si>
  <si>
    <t>PDA 2022 Hybrid</t>
  </si>
  <si>
    <t>PDA 2023</t>
  </si>
  <si>
    <t>Hybrid Name</t>
  </si>
  <si>
    <t>Host Farmer Name</t>
  </si>
  <si>
    <t>Mobile</t>
  </si>
  <si>
    <t>Farmer  Participation No</t>
  </si>
  <si>
    <t>TM Participation</t>
  </si>
  <si>
    <t>Date of PDA</t>
  </si>
  <si>
    <t xml:space="preserve">Expense </t>
  </si>
  <si>
    <t>Mapped Retailer</t>
  </si>
  <si>
    <t>Place</t>
  </si>
  <si>
    <t>Aligned Distributor</t>
  </si>
  <si>
    <t>KSS Plan</t>
  </si>
  <si>
    <t>manish dubey</t>
  </si>
  <si>
    <t>kawardha</t>
  </si>
  <si>
    <t>Sewainkachar</t>
  </si>
  <si>
    <t>New Added  Village</t>
  </si>
  <si>
    <t>HPLS</t>
  </si>
  <si>
    <t>6444, 9090</t>
  </si>
  <si>
    <t xml:space="preserve">Yes </t>
  </si>
  <si>
    <t>preedip singh</t>
  </si>
  <si>
    <t>YES</t>
  </si>
  <si>
    <t>Vaibhavlaxmi krishi kendra</t>
  </si>
  <si>
    <t>Maa shakambari krishi kendra</t>
  </si>
  <si>
    <t>Barpela tola</t>
  </si>
  <si>
    <t>Old Village</t>
  </si>
  <si>
    <t>2355 power</t>
  </si>
  <si>
    <t>8433, 8383</t>
  </si>
  <si>
    <t>rajesh patel</t>
  </si>
  <si>
    <t>no</t>
  </si>
  <si>
    <t>Maa shakambari Krishi kendra</t>
  </si>
  <si>
    <t>Barhathi</t>
  </si>
  <si>
    <t>8433, 9090</t>
  </si>
  <si>
    <t>kuleshwar singh</t>
  </si>
  <si>
    <t>Samnapur</t>
  </si>
  <si>
    <t>6444, 8383</t>
  </si>
  <si>
    <t>babulal patel</t>
  </si>
  <si>
    <t>Dabrabhath</t>
  </si>
  <si>
    <t>HPHS</t>
  </si>
  <si>
    <t>hiralal</t>
  </si>
  <si>
    <t>Dullapur</t>
  </si>
  <si>
    <t>Shivcharan</t>
  </si>
  <si>
    <t>Chhapri</t>
  </si>
  <si>
    <t>Bhagvat meravi</t>
  </si>
  <si>
    <t>Basingjhogri</t>
  </si>
  <si>
    <t>lohara</t>
  </si>
  <si>
    <t xml:space="preserve">Ganesh sahu </t>
  </si>
  <si>
    <t>Kalyanpur</t>
  </si>
  <si>
    <t>Shobha sahu</t>
  </si>
  <si>
    <t>Rajanawagaon</t>
  </si>
  <si>
    <t>Omkar</t>
  </si>
  <si>
    <t>Rengakhar khurd</t>
  </si>
  <si>
    <t>Sohan sahu</t>
  </si>
  <si>
    <t>Khamhi</t>
  </si>
  <si>
    <t>Rakesh patel</t>
  </si>
  <si>
    <t>Jhalka</t>
  </si>
  <si>
    <t>Sundar das</t>
  </si>
  <si>
    <t>bijayi</t>
  </si>
  <si>
    <t>Dharmendra</t>
  </si>
  <si>
    <t>Jaitapur</t>
  </si>
  <si>
    <t>Devdas</t>
  </si>
  <si>
    <t>Gorakhpur</t>
  </si>
  <si>
    <t xml:space="preserve">Ganesh </t>
  </si>
  <si>
    <t>Dahi handi</t>
  </si>
  <si>
    <t>Rohit</t>
  </si>
  <si>
    <t>Brihaspati krishi kendra</t>
  </si>
  <si>
    <t>Amlidih</t>
  </si>
  <si>
    <t>Ghanshyam</t>
  </si>
  <si>
    <t>Dhunni patel</t>
  </si>
  <si>
    <t>Rauchan</t>
  </si>
  <si>
    <t>Yograj sahu</t>
  </si>
  <si>
    <t>Jaitpuri</t>
  </si>
  <si>
    <t>Jagram</t>
  </si>
  <si>
    <t>Jamuniya</t>
  </si>
  <si>
    <t>Gaukharan</t>
  </si>
  <si>
    <t>Kodar</t>
  </si>
  <si>
    <t>Lokchand</t>
  </si>
  <si>
    <t>Joratal</t>
  </si>
  <si>
    <t>Shivkumar patel</t>
  </si>
  <si>
    <t>Jain beej bhandar</t>
  </si>
  <si>
    <t>Satkar agancy</t>
  </si>
  <si>
    <t>Nawagarh</t>
  </si>
  <si>
    <t>Bijai</t>
  </si>
  <si>
    <t>Khemant</t>
  </si>
  <si>
    <t>Kothar</t>
  </si>
  <si>
    <t>Dinabandhu Yadav</t>
  </si>
  <si>
    <t>Chikhari</t>
  </si>
  <si>
    <t>Yogi sahu</t>
  </si>
  <si>
    <t>Chapari</t>
  </si>
  <si>
    <t>Pratap meravi</t>
  </si>
  <si>
    <t>Bhodanawapara</t>
  </si>
  <si>
    <t>Sunil patel</t>
  </si>
  <si>
    <t>Madibhata</t>
  </si>
  <si>
    <t>Samundra patel</t>
  </si>
  <si>
    <t>Bhagutola</t>
  </si>
  <si>
    <t>Prakash patel</t>
  </si>
  <si>
    <t>Bhaluchua</t>
  </si>
  <si>
    <t>Dahi chand</t>
  </si>
  <si>
    <t>Manoj chandravanshi</t>
  </si>
  <si>
    <t>Dinesh</t>
  </si>
  <si>
    <t>Narayan</t>
  </si>
  <si>
    <t>chhata</t>
  </si>
  <si>
    <t>Bhola chandravanshi</t>
  </si>
  <si>
    <t>Rajkumar</t>
  </si>
  <si>
    <t>jaitatola</t>
  </si>
  <si>
    <t xml:space="preserve">Jeetram </t>
  </si>
  <si>
    <t>mohan</t>
  </si>
  <si>
    <t>rajanawagaon</t>
  </si>
  <si>
    <t>Dhanraj</t>
  </si>
  <si>
    <t>jhirna</t>
  </si>
  <si>
    <t xml:space="preserve">Babulal  </t>
  </si>
  <si>
    <t>nawghata</t>
  </si>
  <si>
    <t>Pappu</t>
  </si>
  <si>
    <t>kodar</t>
  </si>
  <si>
    <t>Raja khan</t>
  </si>
  <si>
    <t>samnapur</t>
  </si>
  <si>
    <t>Bhedu patel</t>
  </si>
  <si>
    <t>kaawardha</t>
  </si>
  <si>
    <t>Lekhu chandravanshi</t>
  </si>
  <si>
    <t>amlideeh</t>
  </si>
  <si>
    <t>Khelu Yadav</t>
  </si>
  <si>
    <t>Agrawal krishi kendra</t>
  </si>
  <si>
    <t>bharhathi</t>
  </si>
  <si>
    <t>Dilip patel</t>
  </si>
  <si>
    <t>achankapur</t>
  </si>
  <si>
    <t>Hukum chand</t>
  </si>
  <si>
    <t>rauchan</t>
  </si>
  <si>
    <t>Devkumar</t>
  </si>
  <si>
    <t>tikapara</t>
  </si>
  <si>
    <t>Khangesh sahu</t>
  </si>
  <si>
    <t>dongatola</t>
  </si>
  <si>
    <t>Kamlesh</t>
  </si>
  <si>
    <t>mandirpara</t>
  </si>
  <si>
    <t>Mukesh</t>
  </si>
  <si>
    <t>newari</t>
  </si>
  <si>
    <t>Deva</t>
  </si>
  <si>
    <t>dabrabhath</t>
  </si>
  <si>
    <t>Kishan</t>
  </si>
  <si>
    <t>batuakachar</t>
  </si>
  <si>
    <t>Dev</t>
  </si>
  <si>
    <t>bijai</t>
  </si>
  <si>
    <t>Kumar</t>
  </si>
  <si>
    <t>barbaspur</t>
  </si>
  <si>
    <t xml:space="preserve">kulesh </t>
  </si>
  <si>
    <t>Kushal</t>
  </si>
  <si>
    <t>Chikhali</t>
  </si>
  <si>
    <t>Jeevan</t>
  </si>
  <si>
    <t>Alok shukla</t>
  </si>
  <si>
    <t>Nawapara</t>
  </si>
  <si>
    <t>pandariya</t>
  </si>
  <si>
    <t>6444,US362</t>
  </si>
  <si>
    <t>naresh bhaaskar</t>
  </si>
  <si>
    <t>NO</t>
  </si>
  <si>
    <t>Punjub agancy</t>
  </si>
  <si>
    <t>Punjab agancy</t>
  </si>
  <si>
    <t>Sagonadeeh</t>
  </si>
  <si>
    <t>6644,US362</t>
  </si>
  <si>
    <t>kamal lahare</t>
  </si>
  <si>
    <t>mahamaya krishi kendra</t>
  </si>
  <si>
    <t>Baijalpur</t>
  </si>
  <si>
    <t>kadma</t>
  </si>
  <si>
    <t>ajay meshram</t>
  </si>
  <si>
    <t>Polmi</t>
  </si>
  <si>
    <t>bholaram sahu</t>
  </si>
  <si>
    <t>Rehura khurd</t>
  </si>
  <si>
    <t>jagdish mahilang</t>
  </si>
  <si>
    <t>Kapa</t>
  </si>
  <si>
    <t>Jitendra</t>
  </si>
  <si>
    <t>Nawagaon</t>
  </si>
  <si>
    <t>Nurdin</t>
  </si>
  <si>
    <t>Dadsena krishi kendra</t>
  </si>
  <si>
    <t>Kui</t>
  </si>
  <si>
    <t>Baghraitola</t>
  </si>
  <si>
    <t>DHANI, JALDHI</t>
  </si>
  <si>
    <t>Omprakash</t>
  </si>
  <si>
    <t>Paadhi</t>
  </si>
  <si>
    <t>milan patel</t>
  </si>
  <si>
    <t>Balaji krishi kendra</t>
  </si>
  <si>
    <t>Sirmaguda</t>
  </si>
  <si>
    <t>6444, US362</t>
  </si>
  <si>
    <t>jabir</t>
  </si>
  <si>
    <t>Kharjhiri</t>
  </si>
  <si>
    <t>ravi sahu</t>
  </si>
  <si>
    <t>Baniyakupa</t>
  </si>
  <si>
    <t xml:space="preserve">dharam </t>
  </si>
  <si>
    <t>Kesli godan</t>
  </si>
  <si>
    <t>ramkumar</t>
  </si>
  <si>
    <t>Lalpur</t>
  </si>
  <si>
    <t>Sarupara</t>
  </si>
  <si>
    <t>bhagbali</t>
  </si>
  <si>
    <t>Rohra</t>
  </si>
  <si>
    <t>Padum patel</t>
  </si>
  <si>
    <t>Rohara</t>
  </si>
  <si>
    <t>komal</t>
  </si>
  <si>
    <t>Bhumiyapara</t>
  </si>
  <si>
    <t>Samaylal</t>
  </si>
  <si>
    <t>kamadabri</t>
  </si>
  <si>
    <t>Jaleswar</t>
  </si>
  <si>
    <t>Dabri</t>
  </si>
  <si>
    <t>shivram</t>
  </si>
  <si>
    <t>ramsingh</t>
  </si>
  <si>
    <t>Madanpur</t>
  </si>
  <si>
    <t>Chandraprakash</t>
  </si>
  <si>
    <t>narayan</t>
  </si>
  <si>
    <t>Patel krishi kendra</t>
  </si>
  <si>
    <t>Tenduadeeh</t>
  </si>
  <si>
    <t>umed</t>
  </si>
  <si>
    <t>Jhriyakala</t>
  </si>
  <si>
    <t>sukhlal dhurve</t>
  </si>
  <si>
    <t>Nanpuri</t>
  </si>
  <si>
    <t>rameswar chandrakar</t>
  </si>
  <si>
    <t>Torla</t>
  </si>
  <si>
    <t>savant kumar</t>
  </si>
  <si>
    <t>Amdiha</t>
  </si>
  <si>
    <t>maniram</t>
  </si>
  <si>
    <t>Semraha</t>
  </si>
  <si>
    <t>lukau ram</t>
  </si>
  <si>
    <t>Jhtkaniya</t>
  </si>
  <si>
    <t>ballu</t>
  </si>
  <si>
    <t>Dehantola</t>
  </si>
  <si>
    <t>DHANI,S1011</t>
  </si>
  <si>
    <t>Ramchandra</t>
  </si>
  <si>
    <t>Barbaspur</t>
  </si>
  <si>
    <t>girdhari</t>
  </si>
  <si>
    <t>Paraswara</t>
  </si>
  <si>
    <t>appulal</t>
  </si>
  <si>
    <t>Tilayibhath</t>
  </si>
  <si>
    <t>bhupendra</t>
  </si>
  <si>
    <t>Ladangpur</t>
  </si>
  <si>
    <t>shyamlal patel</t>
  </si>
  <si>
    <t>Bargharra</t>
  </si>
  <si>
    <t>gajanand</t>
  </si>
  <si>
    <t>Krishnakhurd</t>
  </si>
  <si>
    <t>satish</t>
  </si>
  <si>
    <t>Domsara</t>
  </si>
  <si>
    <t>manharan jaiswal</t>
  </si>
  <si>
    <t>Mudki</t>
  </si>
  <si>
    <t>Dil prasad</t>
  </si>
  <si>
    <t>Padki kala</t>
  </si>
  <si>
    <t>monu patel</t>
  </si>
  <si>
    <t>bodha</t>
  </si>
  <si>
    <t>dev ram</t>
  </si>
  <si>
    <t>Mahamaya krishi kendra</t>
  </si>
  <si>
    <t>Hardibahan</t>
  </si>
  <si>
    <t>dujram sahu</t>
  </si>
  <si>
    <t>madanpur</t>
  </si>
  <si>
    <t>ramesh kumar dhurve</t>
  </si>
  <si>
    <t>Chhindipara</t>
  </si>
  <si>
    <t>itwari singh</t>
  </si>
  <si>
    <t>Barhatta</t>
  </si>
  <si>
    <t>ajab chandrakar</t>
  </si>
  <si>
    <t>semraha</t>
  </si>
  <si>
    <t>shyamu</t>
  </si>
  <si>
    <t>Dhohatti</t>
  </si>
  <si>
    <t>kishan</t>
  </si>
  <si>
    <t>manohar lal dhurve</t>
  </si>
  <si>
    <t>kanhaiya</t>
  </si>
  <si>
    <t>Khamhariya</t>
  </si>
  <si>
    <t>kunjram</t>
  </si>
  <si>
    <t>Rapa</t>
  </si>
  <si>
    <t>ganesh</t>
  </si>
  <si>
    <t>satyaprakash</t>
  </si>
  <si>
    <t>Neur</t>
  </si>
  <si>
    <t>antram</t>
  </si>
  <si>
    <t>Pendri khurd</t>
  </si>
  <si>
    <t>tikeswar</t>
  </si>
  <si>
    <t>Senhabhatha</t>
  </si>
  <si>
    <t>chaindas</t>
  </si>
  <si>
    <t>Rengabod</t>
  </si>
  <si>
    <t>ravi chandrakar</t>
  </si>
  <si>
    <t>Bhuvalpur</t>
  </si>
  <si>
    <t xml:space="preserve">naresh  </t>
  </si>
  <si>
    <t>Kishungadh</t>
  </si>
  <si>
    <t>ramnihor</t>
  </si>
  <si>
    <t>Amniya</t>
  </si>
  <si>
    <t>vijay singh</t>
  </si>
  <si>
    <t>US312,TEJGOLD</t>
  </si>
  <si>
    <t xml:space="preserve">malik ram </t>
  </si>
  <si>
    <t>Jaipal chandrakar</t>
  </si>
  <si>
    <t>Anjana</t>
  </si>
  <si>
    <t>2423, 468</t>
  </si>
  <si>
    <t>Fagu</t>
  </si>
  <si>
    <t>yes</t>
  </si>
  <si>
    <t>Ma Bhavani krishi kendra</t>
  </si>
  <si>
    <t>Mohantola</t>
  </si>
  <si>
    <t>Salhewara</t>
  </si>
  <si>
    <t>TEZ GOLD, US 312</t>
  </si>
  <si>
    <t>Jagdish</t>
  </si>
  <si>
    <t>adwar</t>
  </si>
  <si>
    <t>Indrajeet</t>
  </si>
  <si>
    <t>khamhariya</t>
  </si>
  <si>
    <t>Keturam</t>
  </si>
  <si>
    <t>dhawayipani</t>
  </si>
  <si>
    <t>Abhilash</t>
  </si>
  <si>
    <t>loop</t>
  </si>
  <si>
    <t>Raju</t>
  </si>
  <si>
    <t>Anurag Krishi kendra</t>
  </si>
  <si>
    <t>Aman traders</t>
  </si>
  <si>
    <t>chilphi</t>
  </si>
  <si>
    <t>usarwahi</t>
  </si>
  <si>
    <t>Nandkumar</t>
  </si>
  <si>
    <t>barenda</t>
  </si>
  <si>
    <t>raju</t>
  </si>
  <si>
    <t>Om krishi kendra</t>
  </si>
  <si>
    <t>role</t>
  </si>
  <si>
    <t xml:space="preserve">807, </t>
  </si>
  <si>
    <t>Meera</t>
  </si>
  <si>
    <t>garra</t>
  </si>
  <si>
    <t>Lakhan</t>
  </si>
  <si>
    <t>markatola</t>
  </si>
  <si>
    <t>Chabilal</t>
  </si>
  <si>
    <t>ringatola</t>
  </si>
  <si>
    <t>Bheem115</t>
  </si>
  <si>
    <t>Setiram</t>
  </si>
  <si>
    <t>dhatikhura</t>
  </si>
  <si>
    <t>Lal singh</t>
  </si>
  <si>
    <t>amamkhora</t>
  </si>
  <si>
    <t>Lokesh</t>
  </si>
  <si>
    <t>chatarpur</t>
  </si>
  <si>
    <t>Mithlesh</t>
  </si>
  <si>
    <t>jhalmala</t>
  </si>
  <si>
    <t>Jagganath</t>
  </si>
  <si>
    <t>jamunpani</t>
  </si>
  <si>
    <t>Ghursingh</t>
  </si>
  <si>
    <t>bodalpani</t>
  </si>
  <si>
    <t>Khokhra</t>
  </si>
  <si>
    <t>bahnakhora</t>
  </si>
  <si>
    <t>barendapani</t>
  </si>
  <si>
    <t>Anurag</t>
  </si>
  <si>
    <t>patel traders</t>
  </si>
  <si>
    <t>agrawal krishi kendra</t>
  </si>
  <si>
    <t>Hemant</t>
  </si>
  <si>
    <t>padua</t>
  </si>
  <si>
    <t>machlighat</t>
  </si>
  <si>
    <t>Manohar patel</t>
  </si>
  <si>
    <t>Patle krishi kendra</t>
  </si>
  <si>
    <t>Jhalmala</t>
  </si>
  <si>
    <t>supkhar</t>
  </si>
  <si>
    <t>Sohan lag</t>
  </si>
  <si>
    <t>Atmanand</t>
  </si>
  <si>
    <t>pidakhar</t>
  </si>
  <si>
    <t>Mangal Yadav</t>
  </si>
  <si>
    <t>khara</t>
  </si>
  <si>
    <t>Shyamlal</t>
  </si>
  <si>
    <t>dariya</t>
  </si>
  <si>
    <t>suresh</t>
  </si>
  <si>
    <t>lahbar</t>
  </si>
  <si>
    <t>Ravi patle</t>
  </si>
  <si>
    <t>mohantola</t>
  </si>
  <si>
    <t>rampur</t>
  </si>
  <si>
    <t>Manoj</t>
  </si>
  <si>
    <t>nangala</t>
  </si>
  <si>
    <t>yogesh</t>
  </si>
  <si>
    <t>nagwahi</t>
  </si>
  <si>
    <t>Urmila</t>
  </si>
  <si>
    <t>shivani</t>
  </si>
  <si>
    <t>Laluram</t>
  </si>
  <si>
    <t>garrabahra</t>
  </si>
  <si>
    <t>Vishnu</t>
  </si>
  <si>
    <t>karondabara</t>
  </si>
  <si>
    <t>Bahag</t>
  </si>
  <si>
    <t>Anand</t>
  </si>
  <si>
    <t>agri</t>
  </si>
  <si>
    <t>Itwari</t>
  </si>
  <si>
    <t>bahmani</t>
  </si>
  <si>
    <t xml:space="preserve">Ravi  </t>
  </si>
  <si>
    <t>Vinod</t>
  </si>
  <si>
    <t>nandani</t>
  </si>
  <si>
    <t>Barag</t>
  </si>
  <si>
    <t>bodaa</t>
  </si>
  <si>
    <t>Bhagat singh</t>
  </si>
  <si>
    <t>bandhatola</t>
  </si>
  <si>
    <t>Kumar patel</t>
  </si>
  <si>
    <t>pandripani</t>
  </si>
  <si>
    <t>Kumar ravi</t>
  </si>
  <si>
    <t>dhamideeh</t>
  </si>
  <si>
    <t>Nikhil</t>
  </si>
  <si>
    <t>amakhora</t>
  </si>
  <si>
    <t>sutiya</t>
  </si>
  <si>
    <t>Bharat</t>
  </si>
  <si>
    <t>bichli</t>
  </si>
  <si>
    <t>Santosh sahu</t>
  </si>
  <si>
    <t>uriya</t>
  </si>
  <si>
    <t>Santlal</t>
  </si>
  <si>
    <t>tendutola</t>
  </si>
  <si>
    <t>Tek singh</t>
  </si>
  <si>
    <t>Tarma</t>
  </si>
  <si>
    <t>Santu dhurve</t>
  </si>
  <si>
    <t>mudhipara</t>
  </si>
  <si>
    <t>Dinesh yadav</t>
  </si>
  <si>
    <t>agari</t>
  </si>
  <si>
    <t>Jhagru singh</t>
  </si>
  <si>
    <t>Dhyan singh</t>
  </si>
  <si>
    <t>pateltola</t>
  </si>
  <si>
    <t xml:space="preserve">Anuj </t>
  </si>
  <si>
    <t>shitalpani</t>
  </si>
  <si>
    <t>Narayan Das</t>
  </si>
  <si>
    <t>Farmer_Name</t>
  </si>
  <si>
    <t>Father_Name</t>
  </si>
  <si>
    <t>Taluka</t>
  </si>
  <si>
    <t>Demo_Crop</t>
  </si>
  <si>
    <t>Distribution_Type</t>
  </si>
  <si>
    <t>Demo_ID</t>
  </si>
  <si>
    <t>Demo_Qty</t>
  </si>
  <si>
    <t>Demo_Qty_Unit</t>
  </si>
  <si>
    <t>Area_Under_Trial</t>
  </si>
  <si>
    <t>AUT_Unitm</t>
  </si>
  <si>
    <t>Distribution_Date</t>
  </si>
  <si>
    <t>Sowing_Date</t>
  </si>
  <si>
    <t>Transplanting_Date</t>
  </si>
  <si>
    <t>created_on</t>
  </si>
  <si>
    <t>TSM</t>
  </si>
  <si>
    <t>markaram</t>
  </si>
  <si>
    <t>lukauram</t>
  </si>
  <si>
    <t>OFD</t>
  </si>
  <si>
    <t>OFD-2452</t>
  </si>
  <si>
    <t>kg</t>
  </si>
  <si>
    <t>Acre</t>
  </si>
  <si>
    <t>pradeepkumaryadav.vspl@gmail.com</t>
  </si>
  <si>
    <t>ramchand</t>
  </si>
  <si>
    <t>dhaniram sahu</t>
  </si>
  <si>
    <t>dehantola</t>
  </si>
  <si>
    <t>blank</t>
  </si>
  <si>
    <t>Demo</t>
  </si>
  <si>
    <t>thuku ram</t>
  </si>
  <si>
    <t>govind</t>
  </si>
  <si>
    <t>ramchandi</t>
  </si>
  <si>
    <t>bagharatola</t>
  </si>
  <si>
    <t>tukesur</t>
  </si>
  <si>
    <t>pendikhud</t>
  </si>
  <si>
    <t>bablu</t>
  </si>
  <si>
    <t>sonKumar</t>
  </si>
  <si>
    <t>jhitkaniya</t>
  </si>
  <si>
    <t>kuwarshigh</t>
  </si>
  <si>
    <t>neaur</t>
  </si>
  <si>
    <t>subodha</t>
  </si>
  <si>
    <t>hajari lal</t>
  </si>
  <si>
    <t>bodhipara</t>
  </si>
  <si>
    <t>avadhavihari</t>
  </si>
  <si>
    <t>Satyaprakash</t>
  </si>
  <si>
    <t>lalpur</t>
  </si>
  <si>
    <t>gadhesa</t>
  </si>
  <si>
    <t>rapa</t>
  </si>
  <si>
    <t>badha tola</t>
  </si>
  <si>
    <t>badharar</t>
  </si>
  <si>
    <t>manohar</t>
  </si>
  <si>
    <t>rajaram</t>
  </si>
  <si>
    <t>kishan sahu</t>
  </si>
  <si>
    <t>dhukhiram</t>
  </si>
  <si>
    <t>dhobgatti</t>
  </si>
  <si>
    <t>Shyam</t>
  </si>
  <si>
    <t>subodh</t>
  </si>
  <si>
    <t>Satish</t>
  </si>
  <si>
    <t>ramprakash</t>
  </si>
  <si>
    <t>Krishna khurd</t>
  </si>
  <si>
    <t>Sandeep</t>
  </si>
  <si>
    <t>tilaibhat</t>
  </si>
  <si>
    <t>shayma lal</t>
  </si>
  <si>
    <t>sohan sahu</t>
  </si>
  <si>
    <t>ladagpur</t>
  </si>
  <si>
    <t>aayu</t>
  </si>
  <si>
    <t>Ramayan</t>
  </si>
  <si>
    <t>parsawara</t>
  </si>
  <si>
    <t>Ramdev sahu</t>
  </si>
  <si>
    <t>shakpara</t>
  </si>
  <si>
    <t>jitend</t>
  </si>
  <si>
    <t>Radhe shyam</t>
  </si>
  <si>
    <t>kapa</t>
  </si>
  <si>
    <t>Bharat sahu</t>
  </si>
  <si>
    <t>rehutakhurd</t>
  </si>
  <si>
    <t>shamylal</t>
  </si>
  <si>
    <t>radhey</t>
  </si>
  <si>
    <t>bhumiyapara</t>
  </si>
  <si>
    <t>jaleswar sahu</t>
  </si>
  <si>
    <t>durgesh</t>
  </si>
  <si>
    <t>kapadabari</t>
  </si>
  <si>
    <t>shiv ram</t>
  </si>
  <si>
    <t>prakash</t>
  </si>
  <si>
    <t>dabari</t>
  </si>
  <si>
    <t>Ray Singh</t>
  </si>
  <si>
    <t>polmi</t>
  </si>
  <si>
    <t>nurdin</t>
  </si>
  <si>
    <t>lekharam</t>
  </si>
  <si>
    <t>navagawo</t>
  </si>
  <si>
    <t>chandprakash</t>
  </si>
  <si>
    <t>virend sahu</t>
  </si>
  <si>
    <t>chotelal</t>
  </si>
  <si>
    <t>sagonadih</t>
  </si>
  <si>
    <t>ratiram</t>
  </si>
  <si>
    <t>sohan lal sahu</t>
  </si>
  <si>
    <t>bemetara</t>
  </si>
  <si>
    <t>Narayan sahu</t>
  </si>
  <si>
    <t>devdatt sahu</t>
  </si>
  <si>
    <t>navagawo hatta</t>
  </si>
  <si>
    <t>naresh kumar</t>
  </si>
  <si>
    <t>nawapara</t>
  </si>
  <si>
    <t>umendh</t>
  </si>
  <si>
    <t>tenduadih</t>
  </si>
  <si>
    <t>pradum Patel</t>
  </si>
  <si>
    <t>rohara</t>
  </si>
  <si>
    <t>shukalu</t>
  </si>
  <si>
    <t>damgdha</t>
  </si>
  <si>
    <t>tarkesha</t>
  </si>
  <si>
    <t>bhuneshwar</t>
  </si>
  <si>
    <t>manpura</t>
  </si>
  <si>
    <t>jaleswar Barman</t>
  </si>
  <si>
    <t>Rakesh</t>
  </si>
  <si>
    <t>madhapur</t>
  </si>
  <si>
    <t>Jwal patra</t>
  </si>
  <si>
    <t>shambhu</t>
  </si>
  <si>
    <t>domanpur</t>
  </si>
  <si>
    <t>ghanshyam</t>
  </si>
  <si>
    <t>khetu ram</t>
  </si>
  <si>
    <t>mantola</t>
  </si>
  <si>
    <t>regkhar</t>
  </si>
  <si>
    <t>Bandhan</t>
  </si>
  <si>
    <t>adhawar</t>
  </si>
  <si>
    <t>rengaKhar</t>
  </si>
  <si>
    <t>lokesh netam</t>
  </si>
  <si>
    <t>khelu</t>
  </si>
  <si>
    <t>amakhodhara</t>
  </si>
  <si>
    <t>phagu Singh</t>
  </si>
  <si>
    <t>ramu</t>
  </si>
  <si>
    <t>anjana</t>
  </si>
  <si>
    <t>lahdr</t>
  </si>
  <si>
    <t>2253/2121</t>
  </si>
  <si>
    <t>Rohit yadav</t>
  </si>
  <si>
    <t>Satish yadav</t>
  </si>
  <si>
    <t>rupesh</t>
  </si>
  <si>
    <t>Manish</t>
  </si>
  <si>
    <t>2111 pawar</t>
  </si>
  <si>
    <t>dhyan das</t>
  </si>
  <si>
    <t>Mangal das</t>
  </si>
  <si>
    <t>Chilphi ghati</t>
  </si>
  <si>
    <t>Narayan das</t>
  </si>
  <si>
    <t>ganga das</t>
  </si>
  <si>
    <t>Dr T. P Chaudhari</t>
  </si>
  <si>
    <t>salewara</t>
  </si>
  <si>
    <t>chilaphi</t>
  </si>
  <si>
    <t>Jagdish yadav</t>
  </si>
  <si>
    <t>mansig yadav</t>
  </si>
  <si>
    <t>bodhla</t>
  </si>
  <si>
    <t>amitabh parte</t>
  </si>
  <si>
    <t>dhawaipani</t>
  </si>
  <si>
    <t>naseeb meravi</t>
  </si>
  <si>
    <t>bhagu singh meravi</t>
  </si>
  <si>
    <t>2211 power</t>
  </si>
  <si>
    <t>yogesh patel</t>
  </si>
  <si>
    <t>jogilal patel</t>
  </si>
  <si>
    <t>jagla</t>
  </si>
  <si>
    <t>rengakhar</t>
  </si>
  <si>
    <t>2111 power</t>
  </si>
  <si>
    <t>tek chand matre</t>
  </si>
  <si>
    <t>Narayan matre</t>
  </si>
  <si>
    <t>bandhtola</t>
  </si>
  <si>
    <t>hemant patle</t>
  </si>
  <si>
    <t>chaturbhuj patle</t>
  </si>
  <si>
    <t>shivnandan</t>
  </si>
  <si>
    <t>Ganpat</t>
  </si>
  <si>
    <t>regabod</t>
  </si>
  <si>
    <t>shivndan chandarkar</t>
  </si>
  <si>
    <t>0000-00-00</t>
  </si>
  <si>
    <t>koushal sahu</t>
  </si>
  <si>
    <t>devlal sahu</t>
  </si>
  <si>
    <t>kodawgodan</t>
  </si>
  <si>
    <t>mahabali</t>
  </si>
  <si>
    <t>kiranporte</t>
  </si>
  <si>
    <t>Hira Singh parte</t>
  </si>
  <si>
    <t>murkuta</t>
  </si>
  <si>
    <t>bichiya</t>
  </si>
  <si>
    <t>Select One</t>
  </si>
  <si>
    <t>kejuram</t>
  </si>
  <si>
    <t>pancham</t>
  </si>
  <si>
    <t>tirath singh dhurve</t>
  </si>
  <si>
    <t>Jagdish singh</t>
  </si>
  <si>
    <t>yogesh singh patle</t>
  </si>
  <si>
    <t>babulal patle</t>
  </si>
  <si>
    <t>birsa</t>
  </si>
  <si>
    <t>Lala Chandrakar</t>
  </si>
  <si>
    <t>jutheal Chandrakar</t>
  </si>
  <si>
    <t>Account</t>
  </si>
  <si>
    <t>State Name Name</t>
  </si>
  <si>
    <t>Ledger Balance Amount</t>
  </si>
  <si>
    <t>Total amount</t>
  </si>
  <si>
    <t>CHHATTISGARH</t>
  </si>
  <si>
    <t>Krishak Sathi-FC</t>
  </si>
  <si>
    <t>0057-FC</t>
  </si>
  <si>
    <t>Dewangan Sabji Beej Bhandar-FC</t>
  </si>
  <si>
    <t>1159-FC</t>
  </si>
  <si>
    <t>DONGARGARH</t>
  </si>
  <si>
    <t>Kisan Mitan Krishi Kendra-FC</t>
  </si>
  <si>
    <t>1282-FC</t>
  </si>
  <si>
    <t>AMBAGARH CHOWKI</t>
  </si>
  <si>
    <t>Mahesh Krishi Kendra-FC</t>
  </si>
  <si>
    <t>1473-FC</t>
  </si>
  <si>
    <t>DEVARBIJA</t>
  </si>
  <si>
    <t>Hulas Krishi Kendra-FC</t>
  </si>
  <si>
    <t>1733-FC</t>
  </si>
  <si>
    <t>SAHASPUR LOHARA</t>
  </si>
  <si>
    <t>Krishi Samadhan Kendra-FC</t>
  </si>
  <si>
    <t>1307-FC</t>
  </si>
  <si>
    <t>KHAIRAGARH</t>
  </si>
  <si>
    <t>Raghvendra Krishi Seva-FC</t>
  </si>
  <si>
    <t>1208-FC</t>
  </si>
  <si>
    <t>GANDAI</t>
  </si>
  <si>
    <t>S.No.</t>
  </si>
  <si>
    <t>Name of Distributor</t>
  </si>
  <si>
    <t>Location</t>
  </si>
  <si>
    <t>Placed Qty in MT</t>
  </si>
  <si>
    <t>Expected POG</t>
  </si>
  <si>
    <t>Business Value in Lacs</t>
  </si>
  <si>
    <t>ABS</t>
  </si>
  <si>
    <t>CD</t>
  </si>
  <si>
    <t>Balanced Amount</t>
  </si>
  <si>
    <t>Expected date of recovery</t>
  </si>
  <si>
    <t>LY OD on 30th DEC</t>
  </si>
  <si>
    <t>LY OD Clereance date</t>
  </si>
  <si>
    <t>Punjab krishi kendra</t>
  </si>
  <si>
    <t>satkar agency</t>
  </si>
  <si>
    <t>Rathi traders</t>
  </si>
  <si>
    <t>Kedia traders</t>
  </si>
  <si>
    <t>Thankhamriya</t>
  </si>
  <si>
    <t>Krishi vikash kendra</t>
  </si>
  <si>
    <t>berla</t>
  </si>
  <si>
    <t xml:space="preserve">Maa bhavani krishi kendra </t>
  </si>
  <si>
    <t>Chilphi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</si>
</sst>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indexed="0"/>
      <name val="Calibri"/>
      <family val="2"/>
    </font>
    <font>
      <sz val="11"/>
      <color rgb="FF000000"/>
      <name val="Calibri"/>
      <family val="2"/>
    </font>
    <font>
      <sz val="11"/>
      <color indexed="0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4" fillId="0" borderId="2" xfId="2" applyFont="1" applyBorder="1" applyAlignment="1"/>
    <xf numFmtId="0" fontId="0" fillId="6" borderId="1" xfId="0" applyFill="1" applyBorder="1" applyAlignment="1">
      <alignment horizontal="left"/>
    </xf>
    <xf numFmtId="9" fontId="0" fillId="6" borderId="1" xfId="1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0" fontId="0" fillId="0" borderId="2" xfId="0" applyBorder="1"/>
    <xf numFmtId="0" fontId="5" fillId="0" borderId="2" xfId="3" applyFont="1" applyBorder="1" applyAlignment="1">
      <alignment horizontal="left" vertical="center"/>
    </xf>
    <xf numFmtId="0" fontId="6" fillId="0" borderId="1" xfId="3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8" borderId="1" xfId="0" applyFill="1" applyBorder="1"/>
    <xf numFmtId="0" fontId="4" fillId="0" borderId="0" xfId="2" applyFont="1" applyBorder="1" applyAlignment="1"/>
    <xf numFmtId="0" fontId="4" fillId="0" borderId="2" xfId="0" applyFont="1" applyBorder="1"/>
    <xf numFmtId="0" fontId="7" fillId="0" borderId="1" xfId="4" applyBorder="1" applyAlignment="1">
      <alignment horizontal="left"/>
    </xf>
    <xf numFmtId="0" fontId="4" fillId="0" borderId="0" xfId="0" applyFont="1" applyBorder="1"/>
    <xf numFmtId="16" fontId="0" fillId="8" borderId="1" xfId="0" applyNumberFormat="1" applyFill="1" applyBorder="1" applyAlignment="1">
      <alignment horizontal="left"/>
    </xf>
    <xf numFmtId="0" fontId="4" fillId="0" borderId="1" xfId="2" applyFont="1" applyBorder="1" applyAlignment="1"/>
    <xf numFmtId="0" fontId="4" fillId="0" borderId="0" xfId="2" applyFont="1" applyAlignment="1"/>
    <xf numFmtId="0" fontId="5" fillId="0" borderId="0" xfId="3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9" fontId="0" fillId="0" borderId="1" xfId="1" applyFont="1" applyBorder="1" applyAlignment="1">
      <alignment horizontal="left"/>
    </xf>
    <xf numFmtId="0" fontId="8" fillId="8" borderId="1" xfId="0" applyFont="1" applyFill="1" applyBorder="1" applyAlignment="1">
      <alignment horizontal="left"/>
    </xf>
    <xf numFmtId="14" fontId="0" fillId="0" borderId="0" xfId="0" applyNumberFormat="1"/>
    <xf numFmtId="22" fontId="0" fillId="0" borderId="0" xfId="0" applyNumberFormat="1"/>
    <xf numFmtId="0" fontId="1" fillId="0" borderId="1" xfId="0" applyFont="1" applyBorder="1"/>
  </cellXfs>
  <cellStyles count="5">
    <cellStyle name="Normal" xfId="0" builtinId="0"/>
    <cellStyle name="Normal 2" xfId="2"/>
    <cellStyle name="Normal 3" xfId="3"/>
    <cellStyle name="Normal 4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C3" sqref="C3"/>
    </sheetView>
  </sheetViews>
  <sheetFormatPr defaultRowHeight="15" x14ac:dyDescent="0.25"/>
  <cols>
    <col min="1" max="1" width="20.42578125" bestFit="1" customWidth="1"/>
    <col min="2" max="2" width="13.28515625" bestFit="1" customWidth="1"/>
    <col min="3" max="3" width="28.5703125" bestFit="1" customWidth="1"/>
    <col min="4" max="4" width="18" bestFit="1" customWidth="1"/>
    <col min="5" max="5" width="11.28515625" bestFit="1" customWidth="1"/>
    <col min="6" max="6" width="13.28515625" bestFit="1" customWidth="1"/>
    <col min="7" max="7" width="8.140625" bestFit="1" customWidth="1"/>
    <col min="8" max="8" width="7" bestFit="1" customWidth="1"/>
    <col min="9" max="9" width="11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H2">
        <v>600</v>
      </c>
      <c r="I2">
        <v>600</v>
      </c>
    </row>
    <row r="3" spans="1:9" x14ac:dyDescent="0.25">
      <c r="A3" t="s">
        <v>9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H3">
        <v>160</v>
      </c>
      <c r="I3">
        <v>160</v>
      </c>
    </row>
    <row r="4" spans="1:9" x14ac:dyDescent="0.25">
      <c r="A4" t="s">
        <v>9</v>
      </c>
      <c r="B4" t="s">
        <v>15</v>
      </c>
      <c r="C4" t="s">
        <v>16</v>
      </c>
      <c r="D4" t="s">
        <v>17</v>
      </c>
      <c r="E4" t="s">
        <v>13</v>
      </c>
      <c r="F4" t="s">
        <v>20</v>
      </c>
      <c r="H4">
        <v>360</v>
      </c>
      <c r="I4">
        <v>360</v>
      </c>
    </row>
    <row r="5" spans="1:9" x14ac:dyDescent="0.25">
      <c r="A5" t="s">
        <v>9</v>
      </c>
      <c r="B5" t="s">
        <v>15</v>
      </c>
      <c r="C5" t="s">
        <v>16</v>
      </c>
      <c r="D5" t="s">
        <v>17</v>
      </c>
      <c r="E5" t="s">
        <v>13</v>
      </c>
      <c r="F5" t="s">
        <v>14</v>
      </c>
      <c r="G5">
        <v>-108</v>
      </c>
      <c r="H5">
        <v>420</v>
      </c>
      <c r="I5">
        <v>312</v>
      </c>
    </row>
    <row r="6" spans="1:9" x14ac:dyDescent="0.25">
      <c r="A6" t="s">
        <v>9</v>
      </c>
      <c r="B6" t="s">
        <v>21</v>
      </c>
      <c r="C6" t="s">
        <v>22</v>
      </c>
      <c r="D6" t="s">
        <v>23</v>
      </c>
      <c r="E6" t="s">
        <v>18</v>
      </c>
      <c r="F6" t="s">
        <v>19</v>
      </c>
      <c r="H6">
        <v>224</v>
      </c>
      <c r="I6">
        <v>224</v>
      </c>
    </row>
    <row r="7" spans="1:9" x14ac:dyDescent="0.25">
      <c r="A7" t="s">
        <v>9</v>
      </c>
      <c r="B7" t="s">
        <v>21</v>
      </c>
      <c r="C7" t="s">
        <v>22</v>
      </c>
      <c r="D7" t="s">
        <v>23</v>
      </c>
      <c r="E7" t="s">
        <v>13</v>
      </c>
      <c r="F7" t="s">
        <v>24</v>
      </c>
      <c r="G7">
        <v>-606</v>
      </c>
      <c r="H7">
        <v>810</v>
      </c>
      <c r="I7">
        <v>204</v>
      </c>
    </row>
    <row r="8" spans="1:9" x14ac:dyDescent="0.25">
      <c r="A8" t="s">
        <v>9</v>
      </c>
      <c r="B8" t="s">
        <v>21</v>
      </c>
      <c r="C8" t="s">
        <v>22</v>
      </c>
      <c r="D8" t="s">
        <v>23</v>
      </c>
      <c r="E8" t="s">
        <v>13</v>
      </c>
      <c r="F8" t="s">
        <v>20</v>
      </c>
      <c r="G8">
        <v>-669</v>
      </c>
      <c r="H8">
        <v>900</v>
      </c>
      <c r="I8">
        <v>231</v>
      </c>
    </row>
    <row r="9" spans="1:9" x14ac:dyDescent="0.25">
      <c r="A9" t="s">
        <v>9</v>
      </c>
      <c r="B9" t="s">
        <v>21</v>
      </c>
      <c r="C9" t="s">
        <v>22</v>
      </c>
      <c r="D9" t="s">
        <v>23</v>
      </c>
      <c r="E9" t="s">
        <v>13</v>
      </c>
      <c r="F9" t="s">
        <v>25</v>
      </c>
      <c r="G9">
        <v>-201</v>
      </c>
      <c r="H9">
        <v>300</v>
      </c>
      <c r="I9">
        <v>99</v>
      </c>
    </row>
    <row r="10" spans="1:9" x14ac:dyDescent="0.25">
      <c r="A10" t="s">
        <v>9</v>
      </c>
      <c r="B10" t="s">
        <v>21</v>
      </c>
      <c r="C10" t="s">
        <v>22</v>
      </c>
      <c r="D10" t="s">
        <v>23</v>
      </c>
      <c r="E10" t="s">
        <v>13</v>
      </c>
      <c r="F10" t="s">
        <v>26</v>
      </c>
      <c r="G10">
        <v>-1476</v>
      </c>
      <c r="H10">
        <v>2010</v>
      </c>
      <c r="I10">
        <v>534</v>
      </c>
    </row>
    <row r="11" spans="1:9" x14ac:dyDescent="0.25">
      <c r="A11" t="s">
        <v>9</v>
      </c>
      <c r="B11" t="s">
        <v>21</v>
      </c>
      <c r="C11" t="s">
        <v>22</v>
      </c>
      <c r="D11" t="s">
        <v>23</v>
      </c>
      <c r="E11" t="s">
        <v>13</v>
      </c>
      <c r="F11" t="s">
        <v>14</v>
      </c>
      <c r="G11">
        <v>-1062</v>
      </c>
      <c r="H11">
        <v>2910</v>
      </c>
      <c r="I11">
        <v>1848</v>
      </c>
    </row>
    <row r="12" spans="1:9" x14ac:dyDescent="0.25">
      <c r="A12" t="s">
        <v>9</v>
      </c>
      <c r="B12" t="s">
        <v>27</v>
      </c>
      <c r="C12" t="s">
        <v>28</v>
      </c>
      <c r="D12" t="s">
        <v>29</v>
      </c>
      <c r="E12" t="s">
        <v>18</v>
      </c>
      <c r="F12" t="s">
        <v>19</v>
      </c>
      <c r="H12">
        <v>416</v>
      </c>
      <c r="I12">
        <v>416</v>
      </c>
    </row>
    <row r="13" spans="1:9" x14ac:dyDescent="0.25">
      <c r="A13" t="s">
        <v>9</v>
      </c>
      <c r="B13" t="s">
        <v>27</v>
      </c>
      <c r="C13" t="s">
        <v>28</v>
      </c>
      <c r="D13" t="s">
        <v>29</v>
      </c>
      <c r="E13" t="s">
        <v>13</v>
      </c>
      <c r="F13" t="s">
        <v>24</v>
      </c>
      <c r="G13">
        <v>-1626</v>
      </c>
      <c r="H13">
        <v>3120</v>
      </c>
      <c r="I13">
        <v>1494</v>
      </c>
    </row>
    <row r="14" spans="1:9" x14ac:dyDescent="0.25">
      <c r="A14" t="s">
        <v>9</v>
      </c>
      <c r="B14" t="s">
        <v>27</v>
      </c>
      <c r="C14" t="s">
        <v>28</v>
      </c>
      <c r="D14" t="s">
        <v>29</v>
      </c>
      <c r="E14" t="s">
        <v>13</v>
      </c>
      <c r="F14" t="s">
        <v>30</v>
      </c>
      <c r="G14">
        <v>-834</v>
      </c>
      <c r="H14">
        <v>1200</v>
      </c>
      <c r="I14">
        <v>366</v>
      </c>
    </row>
    <row r="15" spans="1:9" x14ac:dyDescent="0.25">
      <c r="A15" t="s">
        <v>9</v>
      </c>
      <c r="B15" t="s">
        <v>27</v>
      </c>
      <c r="C15" t="s">
        <v>28</v>
      </c>
      <c r="D15" t="s">
        <v>29</v>
      </c>
      <c r="E15" t="s">
        <v>13</v>
      </c>
      <c r="F15" t="s">
        <v>20</v>
      </c>
      <c r="G15">
        <v>-2304</v>
      </c>
      <c r="H15">
        <v>4320</v>
      </c>
      <c r="I15">
        <v>2016</v>
      </c>
    </row>
    <row r="16" spans="1:9" x14ac:dyDescent="0.25">
      <c r="A16" t="s">
        <v>9</v>
      </c>
      <c r="B16" t="s">
        <v>27</v>
      </c>
      <c r="C16" t="s">
        <v>28</v>
      </c>
      <c r="D16" t="s">
        <v>29</v>
      </c>
      <c r="E16" t="s">
        <v>13</v>
      </c>
      <c r="F16" t="s">
        <v>25</v>
      </c>
      <c r="G16">
        <v>-447</v>
      </c>
      <c r="H16">
        <v>1020</v>
      </c>
      <c r="I16">
        <v>573</v>
      </c>
    </row>
    <row r="17" spans="1:9" x14ac:dyDescent="0.25">
      <c r="A17" t="s">
        <v>9</v>
      </c>
      <c r="B17" t="s">
        <v>27</v>
      </c>
      <c r="C17" t="s">
        <v>28</v>
      </c>
      <c r="D17" t="s">
        <v>29</v>
      </c>
      <c r="E17" t="s">
        <v>13</v>
      </c>
      <c r="F17" t="s">
        <v>26</v>
      </c>
      <c r="G17">
        <v>-1302</v>
      </c>
      <c r="H17">
        <v>4350</v>
      </c>
      <c r="I17">
        <v>3048</v>
      </c>
    </row>
    <row r="18" spans="1:9" x14ac:dyDescent="0.25">
      <c r="A18" t="s">
        <v>9</v>
      </c>
      <c r="B18" t="s">
        <v>27</v>
      </c>
      <c r="C18" t="s">
        <v>28</v>
      </c>
      <c r="D18" t="s">
        <v>29</v>
      </c>
      <c r="E18" t="s">
        <v>13</v>
      </c>
      <c r="F18" t="s">
        <v>14</v>
      </c>
      <c r="G18">
        <v>-3279</v>
      </c>
      <c r="H18">
        <v>12420</v>
      </c>
      <c r="I18">
        <v>9141</v>
      </c>
    </row>
    <row r="19" spans="1:9" x14ac:dyDescent="0.25">
      <c r="A19" t="s">
        <v>9</v>
      </c>
      <c r="B19" t="s">
        <v>27</v>
      </c>
      <c r="C19" t="s">
        <v>28</v>
      </c>
      <c r="D19" t="s">
        <v>29</v>
      </c>
      <c r="E19" t="s">
        <v>13</v>
      </c>
      <c r="F19" t="s">
        <v>31</v>
      </c>
      <c r="G19">
        <v>-30</v>
      </c>
      <c r="H19">
        <v>1530</v>
      </c>
      <c r="I19">
        <v>1500</v>
      </c>
    </row>
    <row r="20" spans="1:9" x14ac:dyDescent="0.25">
      <c r="A20" t="s">
        <v>9</v>
      </c>
      <c r="B20" t="s">
        <v>27</v>
      </c>
      <c r="C20" t="s">
        <v>28</v>
      </c>
      <c r="D20" t="s">
        <v>29</v>
      </c>
      <c r="E20" t="s">
        <v>13</v>
      </c>
      <c r="F20" t="s">
        <v>32</v>
      </c>
      <c r="G20">
        <v>-190</v>
      </c>
      <c r="H20">
        <v>400</v>
      </c>
      <c r="I20">
        <v>210</v>
      </c>
    </row>
    <row r="21" spans="1:9" x14ac:dyDescent="0.25">
      <c r="A21" t="s">
        <v>9</v>
      </c>
      <c r="B21" t="s">
        <v>27</v>
      </c>
      <c r="C21" t="s">
        <v>28</v>
      </c>
      <c r="D21" t="s">
        <v>29</v>
      </c>
      <c r="E21" t="s">
        <v>13</v>
      </c>
      <c r="F21" t="s">
        <v>33</v>
      </c>
      <c r="G21">
        <v>-96</v>
      </c>
      <c r="H21">
        <v>300</v>
      </c>
      <c r="I21">
        <v>204</v>
      </c>
    </row>
    <row r="22" spans="1:9" x14ac:dyDescent="0.25">
      <c r="A22" t="s">
        <v>9</v>
      </c>
      <c r="B22" t="s">
        <v>27</v>
      </c>
      <c r="C22" t="s">
        <v>28</v>
      </c>
      <c r="D22" t="s">
        <v>29</v>
      </c>
      <c r="E22" t="s">
        <v>13</v>
      </c>
      <c r="F22" t="s">
        <v>34</v>
      </c>
      <c r="G22">
        <v>-205</v>
      </c>
      <c r="H22">
        <v>450</v>
      </c>
      <c r="I22">
        <v>245</v>
      </c>
    </row>
    <row r="23" spans="1:9" x14ac:dyDescent="0.25">
      <c r="A23" t="s">
        <v>9</v>
      </c>
      <c r="B23" t="s">
        <v>35</v>
      </c>
      <c r="C23" t="s">
        <v>36</v>
      </c>
      <c r="D23" t="s">
        <v>37</v>
      </c>
      <c r="E23" t="s">
        <v>18</v>
      </c>
      <c r="F23" t="s">
        <v>19</v>
      </c>
      <c r="H23">
        <v>3200</v>
      </c>
      <c r="I23">
        <v>3200</v>
      </c>
    </row>
    <row r="24" spans="1:9" x14ac:dyDescent="0.25">
      <c r="A24" t="s">
        <v>9</v>
      </c>
      <c r="B24" t="s">
        <v>35</v>
      </c>
      <c r="C24" t="s">
        <v>36</v>
      </c>
      <c r="D24" t="s">
        <v>37</v>
      </c>
      <c r="E24" t="s">
        <v>13</v>
      </c>
      <c r="F24" t="s">
        <v>24</v>
      </c>
      <c r="G24">
        <v>-66</v>
      </c>
      <c r="H24">
        <v>150</v>
      </c>
      <c r="I24">
        <v>84</v>
      </c>
    </row>
    <row r="25" spans="1:9" x14ac:dyDescent="0.25">
      <c r="A25" t="s">
        <v>9</v>
      </c>
      <c r="B25" t="s">
        <v>35</v>
      </c>
      <c r="C25" t="s">
        <v>36</v>
      </c>
      <c r="D25" t="s">
        <v>37</v>
      </c>
      <c r="E25" t="s">
        <v>13</v>
      </c>
      <c r="F25" t="s">
        <v>14</v>
      </c>
      <c r="G25">
        <v>-69</v>
      </c>
      <c r="H25">
        <v>300</v>
      </c>
      <c r="I25">
        <v>231</v>
      </c>
    </row>
    <row r="26" spans="1:9" x14ac:dyDescent="0.25">
      <c r="A26" t="s">
        <v>9</v>
      </c>
      <c r="B26" t="s">
        <v>35</v>
      </c>
      <c r="C26" t="s">
        <v>36</v>
      </c>
      <c r="D26" t="s">
        <v>37</v>
      </c>
      <c r="E26" t="s">
        <v>13</v>
      </c>
      <c r="F26" t="s">
        <v>33</v>
      </c>
      <c r="G26">
        <v>-210</v>
      </c>
      <c r="H26">
        <v>600</v>
      </c>
      <c r="I26">
        <v>390</v>
      </c>
    </row>
    <row r="27" spans="1:9" x14ac:dyDescent="0.25">
      <c r="A27" t="s">
        <v>9</v>
      </c>
      <c r="B27" t="s">
        <v>38</v>
      </c>
      <c r="C27" t="s">
        <v>39</v>
      </c>
      <c r="D27" t="s">
        <v>40</v>
      </c>
      <c r="E27" t="s">
        <v>13</v>
      </c>
      <c r="F27" t="s">
        <v>14</v>
      </c>
      <c r="H27">
        <v>150</v>
      </c>
      <c r="I27">
        <v>150</v>
      </c>
    </row>
    <row r="28" spans="1:9" x14ac:dyDescent="0.25">
      <c r="A28" t="s">
        <v>9</v>
      </c>
      <c r="B28" t="s">
        <v>41</v>
      </c>
      <c r="C28" t="s">
        <v>11</v>
      </c>
      <c r="D28" t="s">
        <v>42</v>
      </c>
      <c r="E28" t="s">
        <v>13</v>
      </c>
      <c r="F28" t="s">
        <v>14</v>
      </c>
      <c r="G28">
        <v>-48</v>
      </c>
      <c r="H28">
        <v>150</v>
      </c>
      <c r="I28">
        <v>102</v>
      </c>
    </row>
    <row r="29" spans="1:9" x14ac:dyDescent="0.25">
      <c r="A29" t="s">
        <v>9</v>
      </c>
      <c r="B29" t="s">
        <v>41</v>
      </c>
      <c r="C29" t="s">
        <v>11</v>
      </c>
      <c r="D29" t="s">
        <v>42</v>
      </c>
      <c r="E29" t="s">
        <v>13</v>
      </c>
      <c r="F29" t="s">
        <v>43</v>
      </c>
      <c r="G29">
        <v>-96</v>
      </c>
      <c r="H29">
        <v>150</v>
      </c>
      <c r="I29">
        <v>54</v>
      </c>
    </row>
    <row r="30" spans="1:9" x14ac:dyDescent="0.25">
      <c r="A30" t="s">
        <v>9</v>
      </c>
      <c r="B30" t="s">
        <v>41</v>
      </c>
      <c r="C30" t="s">
        <v>11</v>
      </c>
      <c r="D30" t="s">
        <v>42</v>
      </c>
      <c r="E30" t="s">
        <v>13</v>
      </c>
      <c r="F30" t="s">
        <v>33</v>
      </c>
      <c r="G30">
        <v>-150</v>
      </c>
      <c r="H30">
        <v>150</v>
      </c>
      <c r="I30">
        <v>0</v>
      </c>
    </row>
    <row r="31" spans="1:9" x14ac:dyDescent="0.25">
      <c r="A31" t="s">
        <v>9</v>
      </c>
      <c r="B31" t="s">
        <v>44</v>
      </c>
      <c r="C31" t="s">
        <v>45</v>
      </c>
      <c r="D31" t="s">
        <v>46</v>
      </c>
      <c r="E31" t="s">
        <v>13</v>
      </c>
      <c r="F31" t="s">
        <v>25</v>
      </c>
      <c r="G31">
        <v>-90</v>
      </c>
      <c r="H31">
        <v>150</v>
      </c>
      <c r="I31">
        <v>60</v>
      </c>
    </row>
    <row r="32" spans="1:9" x14ac:dyDescent="0.25">
      <c r="A32" t="s">
        <v>9</v>
      </c>
      <c r="B32" t="s">
        <v>44</v>
      </c>
      <c r="C32" t="s">
        <v>45</v>
      </c>
      <c r="D32" t="s">
        <v>46</v>
      </c>
      <c r="E32" t="s">
        <v>13</v>
      </c>
      <c r="F32" t="s">
        <v>14</v>
      </c>
      <c r="G32">
        <v>-240</v>
      </c>
      <c r="H32">
        <v>600</v>
      </c>
      <c r="I32">
        <v>360</v>
      </c>
    </row>
    <row r="33" spans="1:9" x14ac:dyDescent="0.25">
      <c r="A33" t="s">
        <v>9</v>
      </c>
      <c r="B33" t="s">
        <v>44</v>
      </c>
      <c r="C33" t="s">
        <v>45</v>
      </c>
      <c r="D33" t="s">
        <v>46</v>
      </c>
      <c r="E33" t="s">
        <v>13</v>
      </c>
      <c r="F33" t="s">
        <v>33</v>
      </c>
      <c r="G33">
        <v>-27</v>
      </c>
      <c r="H33">
        <v>540</v>
      </c>
      <c r="I33">
        <v>513</v>
      </c>
    </row>
    <row r="34" spans="1:9" x14ac:dyDescent="0.25">
      <c r="A34" t="s">
        <v>9</v>
      </c>
      <c r="B34" t="s">
        <v>47</v>
      </c>
      <c r="C34" t="s">
        <v>48</v>
      </c>
      <c r="D34" t="s">
        <v>49</v>
      </c>
      <c r="E34" t="s">
        <v>13</v>
      </c>
      <c r="F34" t="s">
        <v>24</v>
      </c>
      <c r="G34">
        <v>-300</v>
      </c>
      <c r="H34">
        <v>600</v>
      </c>
      <c r="I34">
        <v>300</v>
      </c>
    </row>
    <row r="35" spans="1:9" x14ac:dyDescent="0.25">
      <c r="A35" t="s">
        <v>9</v>
      </c>
      <c r="B35" t="s">
        <v>47</v>
      </c>
      <c r="C35" t="s">
        <v>48</v>
      </c>
      <c r="D35" t="s">
        <v>49</v>
      </c>
      <c r="E35" t="s">
        <v>13</v>
      </c>
      <c r="F35" t="s">
        <v>25</v>
      </c>
      <c r="H35">
        <v>300</v>
      </c>
      <c r="I35">
        <v>300</v>
      </c>
    </row>
    <row r="36" spans="1:9" x14ac:dyDescent="0.25">
      <c r="A36" t="s">
        <v>9</v>
      </c>
      <c r="B36" t="s">
        <v>47</v>
      </c>
      <c r="C36" t="s">
        <v>48</v>
      </c>
      <c r="D36" t="s">
        <v>49</v>
      </c>
      <c r="E36" t="s">
        <v>13</v>
      </c>
      <c r="F36" t="s">
        <v>26</v>
      </c>
      <c r="G36">
        <v>-504</v>
      </c>
      <c r="H36">
        <v>750</v>
      </c>
      <c r="I36">
        <v>246</v>
      </c>
    </row>
    <row r="37" spans="1:9" x14ac:dyDescent="0.25">
      <c r="A37" t="s">
        <v>9</v>
      </c>
      <c r="B37" t="s">
        <v>47</v>
      </c>
      <c r="C37" t="s">
        <v>48</v>
      </c>
      <c r="D37" t="s">
        <v>49</v>
      </c>
      <c r="E37" t="s">
        <v>13</v>
      </c>
      <c r="F37" t="s">
        <v>14</v>
      </c>
      <c r="G37">
        <v>-855</v>
      </c>
      <c r="H37">
        <v>3450</v>
      </c>
      <c r="I37">
        <v>2595</v>
      </c>
    </row>
    <row r="38" spans="1:9" x14ac:dyDescent="0.25">
      <c r="A38" t="s">
        <v>9</v>
      </c>
      <c r="B38" t="s">
        <v>47</v>
      </c>
      <c r="C38" t="s">
        <v>48</v>
      </c>
      <c r="D38" t="s">
        <v>49</v>
      </c>
      <c r="E38" t="s">
        <v>13</v>
      </c>
      <c r="F38" t="s">
        <v>43</v>
      </c>
      <c r="H38">
        <v>600</v>
      </c>
      <c r="I38">
        <v>600</v>
      </c>
    </row>
    <row r="39" spans="1:9" x14ac:dyDescent="0.25">
      <c r="A39" t="s">
        <v>9</v>
      </c>
      <c r="B39" t="s">
        <v>47</v>
      </c>
      <c r="C39" t="s">
        <v>48</v>
      </c>
      <c r="D39" t="s">
        <v>49</v>
      </c>
      <c r="E39" t="s">
        <v>13</v>
      </c>
      <c r="F39" t="s">
        <v>32</v>
      </c>
      <c r="G39">
        <v>-390</v>
      </c>
      <c r="H39">
        <v>400</v>
      </c>
      <c r="I39">
        <v>10</v>
      </c>
    </row>
    <row r="40" spans="1:9" x14ac:dyDescent="0.25">
      <c r="A40" t="s">
        <v>9</v>
      </c>
      <c r="B40" t="s">
        <v>47</v>
      </c>
      <c r="C40" t="s">
        <v>48</v>
      </c>
      <c r="D40" t="s">
        <v>49</v>
      </c>
      <c r="E40" t="s">
        <v>13</v>
      </c>
      <c r="F40" t="s">
        <v>33</v>
      </c>
      <c r="H40">
        <v>2400</v>
      </c>
      <c r="I40">
        <v>2400</v>
      </c>
    </row>
    <row r="41" spans="1:9" x14ac:dyDescent="0.25">
      <c r="A41" t="s">
        <v>9</v>
      </c>
      <c r="B41" t="s">
        <v>50</v>
      </c>
      <c r="C41" t="s">
        <v>51</v>
      </c>
      <c r="D41" t="s">
        <v>12</v>
      </c>
      <c r="E41" t="s">
        <v>13</v>
      </c>
      <c r="F41" t="s">
        <v>24</v>
      </c>
      <c r="G41">
        <v>-306</v>
      </c>
      <c r="H41">
        <v>600</v>
      </c>
      <c r="I41">
        <v>294</v>
      </c>
    </row>
    <row r="42" spans="1:9" x14ac:dyDescent="0.25">
      <c r="A42" t="s">
        <v>9</v>
      </c>
      <c r="B42" t="s">
        <v>50</v>
      </c>
      <c r="C42" t="s">
        <v>51</v>
      </c>
      <c r="D42" t="s">
        <v>12</v>
      </c>
      <c r="E42" t="s">
        <v>13</v>
      </c>
      <c r="F42" t="s">
        <v>20</v>
      </c>
      <c r="G42">
        <v>-312</v>
      </c>
      <c r="H42">
        <v>450</v>
      </c>
      <c r="I42">
        <v>138</v>
      </c>
    </row>
    <row r="43" spans="1:9" x14ac:dyDescent="0.25">
      <c r="A43" t="s">
        <v>9</v>
      </c>
      <c r="B43" t="s">
        <v>50</v>
      </c>
      <c r="C43" t="s">
        <v>51</v>
      </c>
      <c r="D43" t="s">
        <v>12</v>
      </c>
      <c r="E43" t="s">
        <v>13</v>
      </c>
      <c r="F43" t="s">
        <v>26</v>
      </c>
      <c r="G43">
        <v>-150</v>
      </c>
      <c r="H43">
        <v>300</v>
      </c>
      <c r="I43">
        <v>150</v>
      </c>
    </row>
    <row r="44" spans="1:9" x14ac:dyDescent="0.25">
      <c r="A44" t="s">
        <v>9</v>
      </c>
      <c r="B44" t="s">
        <v>50</v>
      </c>
      <c r="C44" t="s">
        <v>51</v>
      </c>
      <c r="D44" t="s">
        <v>12</v>
      </c>
      <c r="E44" t="s">
        <v>13</v>
      </c>
      <c r="F44" t="s">
        <v>14</v>
      </c>
      <c r="G44">
        <v>-723</v>
      </c>
      <c r="H44">
        <v>1500</v>
      </c>
      <c r="I44">
        <v>777</v>
      </c>
    </row>
    <row r="45" spans="1:9" x14ac:dyDescent="0.25">
      <c r="A45" t="s">
        <v>9</v>
      </c>
      <c r="B45" t="s">
        <v>52</v>
      </c>
      <c r="C45" t="s">
        <v>53</v>
      </c>
      <c r="D45" t="s">
        <v>54</v>
      </c>
      <c r="E45" t="s">
        <v>13</v>
      </c>
      <c r="F45" t="s">
        <v>24</v>
      </c>
      <c r="G45">
        <v>-210</v>
      </c>
      <c r="H45">
        <v>1800</v>
      </c>
      <c r="I45">
        <v>1590</v>
      </c>
    </row>
    <row r="46" spans="1:9" x14ac:dyDescent="0.25">
      <c r="A46" t="s">
        <v>9</v>
      </c>
      <c r="B46" t="s">
        <v>52</v>
      </c>
      <c r="C46" t="s">
        <v>53</v>
      </c>
      <c r="D46" t="s">
        <v>54</v>
      </c>
      <c r="E46" t="s">
        <v>13</v>
      </c>
      <c r="F46" t="s">
        <v>55</v>
      </c>
      <c r="H46">
        <v>300</v>
      </c>
      <c r="I46">
        <v>300</v>
      </c>
    </row>
    <row r="47" spans="1:9" x14ac:dyDescent="0.25">
      <c r="A47" t="s">
        <v>9</v>
      </c>
      <c r="B47" t="s">
        <v>52</v>
      </c>
      <c r="C47" t="s">
        <v>53</v>
      </c>
      <c r="D47" t="s">
        <v>54</v>
      </c>
      <c r="E47" t="s">
        <v>13</v>
      </c>
      <c r="F47" t="s">
        <v>20</v>
      </c>
      <c r="G47">
        <v>-441</v>
      </c>
      <c r="H47">
        <v>8460</v>
      </c>
      <c r="I47">
        <v>8019</v>
      </c>
    </row>
    <row r="48" spans="1:9" x14ac:dyDescent="0.25">
      <c r="A48" t="s">
        <v>9</v>
      </c>
      <c r="B48" t="s">
        <v>52</v>
      </c>
      <c r="C48" t="s">
        <v>53</v>
      </c>
      <c r="D48" t="s">
        <v>54</v>
      </c>
      <c r="E48" t="s">
        <v>13</v>
      </c>
      <c r="F48" t="s">
        <v>25</v>
      </c>
      <c r="G48">
        <v>-354</v>
      </c>
      <c r="H48">
        <v>600</v>
      </c>
      <c r="I48">
        <v>246</v>
      </c>
    </row>
    <row r="49" spans="1:9" x14ac:dyDescent="0.25">
      <c r="A49" t="s">
        <v>9</v>
      </c>
      <c r="B49" t="s">
        <v>52</v>
      </c>
      <c r="C49" t="s">
        <v>53</v>
      </c>
      <c r="D49" t="s">
        <v>54</v>
      </c>
      <c r="E49" t="s">
        <v>13</v>
      </c>
      <c r="F49" t="s">
        <v>56</v>
      </c>
      <c r="G49">
        <v>-63</v>
      </c>
      <c r="H49">
        <v>300</v>
      </c>
      <c r="I49">
        <v>237</v>
      </c>
    </row>
    <row r="50" spans="1:9" x14ac:dyDescent="0.25">
      <c r="A50" t="s">
        <v>9</v>
      </c>
      <c r="B50" t="s">
        <v>52</v>
      </c>
      <c r="C50" t="s">
        <v>53</v>
      </c>
      <c r="D50" t="s">
        <v>54</v>
      </c>
      <c r="E50" t="s">
        <v>13</v>
      </c>
      <c r="F50" t="s">
        <v>14</v>
      </c>
      <c r="G50">
        <v>-333</v>
      </c>
      <c r="H50">
        <v>600</v>
      </c>
      <c r="I50">
        <v>267</v>
      </c>
    </row>
    <row r="51" spans="1:9" x14ac:dyDescent="0.25">
      <c r="A51" t="s">
        <v>9</v>
      </c>
      <c r="B51" t="s">
        <v>52</v>
      </c>
      <c r="C51" t="s">
        <v>53</v>
      </c>
      <c r="D51" t="s">
        <v>54</v>
      </c>
      <c r="E51" t="s">
        <v>13</v>
      </c>
      <c r="F51" t="s">
        <v>43</v>
      </c>
      <c r="G51">
        <v>-165</v>
      </c>
      <c r="H51">
        <v>1800</v>
      </c>
      <c r="I51">
        <v>1635</v>
      </c>
    </row>
    <row r="52" spans="1:9" x14ac:dyDescent="0.25">
      <c r="A52" t="s">
        <v>9</v>
      </c>
      <c r="B52" t="s">
        <v>52</v>
      </c>
      <c r="C52" t="s">
        <v>53</v>
      </c>
      <c r="D52" t="s">
        <v>54</v>
      </c>
      <c r="E52" t="s">
        <v>13</v>
      </c>
      <c r="F52" t="s">
        <v>57</v>
      </c>
      <c r="G52">
        <v>-72</v>
      </c>
      <c r="H52">
        <v>420</v>
      </c>
      <c r="I52">
        <v>348</v>
      </c>
    </row>
    <row r="53" spans="1:9" x14ac:dyDescent="0.25">
      <c r="A53" t="s">
        <v>9</v>
      </c>
      <c r="B53" t="s">
        <v>52</v>
      </c>
      <c r="C53" t="s">
        <v>53</v>
      </c>
      <c r="D53" t="s">
        <v>54</v>
      </c>
      <c r="E53" t="s">
        <v>13</v>
      </c>
      <c r="F53" t="s">
        <v>33</v>
      </c>
      <c r="G53">
        <v>-279</v>
      </c>
      <c r="H53">
        <v>300</v>
      </c>
      <c r="I53">
        <v>21</v>
      </c>
    </row>
    <row r="54" spans="1:9" x14ac:dyDescent="0.25">
      <c r="A54" t="s">
        <v>9</v>
      </c>
      <c r="B54" t="s">
        <v>58</v>
      </c>
      <c r="C54" t="s">
        <v>59</v>
      </c>
      <c r="D54" t="s">
        <v>60</v>
      </c>
      <c r="E54" t="s">
        <v>13</v>
      </c>
      <c r="F54" t="s">
        <v>24</v>
      </c>
      <c r="G54">
        <v>-3120</v>
      </c>
      <c r="H54">
        <v>6000</v>
      </c>
      <c r="I54">
        <v>2880</v>
      </c>
    </row>
    <row r="55" spans="1:9" x14ac:dyDescent="0.25">
      <c r="A55" t="s">
        <v>9</v>
      </c>
      <c r="B55" t="s">
        <v>58</v>
      </c>
      <c r="C55" t="s">
        <v>59</v>
      </c>
      <c r="D55" t="s">
        <v>60</v>
      </c>
      <c r="E55" t="s">
        <v>13</v>
      </c>
      <c r="F55" t="s">
        <v>55</v>
      </c>
      <c r="G55">
        <v>-87</v>
      </c>
      <c r="H55">
        <v>300</v>
      </c>
      <c r="I55">
        <v>213</v>
      </c>
    </row>
    <row r="56" spans="1:9" x14ac:dyDescent="0.25">
      <c r="A56" t="s">
        <v>9</v>
      </c>
      <c r="B56" t="s">
        <v>58</v>
      </c>
      <c r="C56" t="s">
        <v>59</v>
      </c>
      <c r="D56" t="s">
        <v>60</v>
      </c>
      <c r="E56" t="s">
        <v>13</v>
      </c>
      <c r="F56" t="s">
        <v>20</v>
      </c>
      <c r="G56">
        <v>-720</v>
      </c>
      <c r="H56">
        <v>3900</v>
      </c>
      <c r="I56">
        <v>3180</v>
      </c>
    </row>
    <row r="57" spans="1:9" x14ac:dyDescent="0.25">
      <c r="A57" t="s">
        <v>9</v>
      </c>
      <c r="B57" t="s">
        <v>58</v>
      </c>
      <c r="C57" t="s">
        <v>59</v>
      </c>
      <c r="D57" t="s">
        <v>60</v>
      </c>
      <c r="E57" t="s">
        <v>13</v>
      </c>
      <c r="F57" t="s">
        <v>25</v>
      </c>
      <c r="G57">
        <v>-330</v>
      </c>
      <c r="H57">
        <v>600</v>
      </c>
      <c r="I57">
        <v>270</v>
      </c>
    </row>
    <row r="58" spans="1:9" x14ac:dyDescent="0.25">
      <c r="A58" t="s">
        <v>9</v>
      </c>
      <c r="B58" t="s">
        <v>58</v>
      </c>
      <c r="C58" t="s">
        <v>59</v>
      </c>
      <c r="D58" t="s">
        <v>60</v>
      </c>
      <c r="E58" t="s">
        <v>13</v>
      </c>
      <c r="F58" t="s">
        <v>56</v>
      </c>
      <c r="G58">
        <v>-117</v>
      </c>
      <c r="H58">
        <v>300</v>
      </c>
      <c r="I58">
        <v>183</v>
      </c>
    </row>
    <row r="59" spans="1:9" x14ac:dyDescent="0.25">
      <c r="A59" t="s">
        <v>9</v>
      </c>
      <c r="B59" t="s">
        <v>58</v>
      </c>
      <c r="C59" t="s">
        <v>59</v>
      </c>
      <c r="D59" t="s">
        <v>60</v>
      </c>
      <c r="E59" t="s">
        <v>13</v>
      </c>
      <c r="F59" t="s">
        <v>26</v>
      </c>
      <c r="G59">
        <v>-1863</v>
      </c>
      <c r="H59">
        <v>3120</v>
      </c>
      <c r="I59">
        <v>1257</v>
      </c>
    </row>
    <row r="60" spans="1:9" x14ac:dyDescent="0.25">
      <c r="A60" t="s">
        <v>9</v>
      </c>
      <c r="B60" t="s">
        <v>58</v>
      </c>
      <c r="C60" t="s">
        <v>59</v>
      </c>
      <c r="D60" t="s">
        <v>60</v>
      </c>
      <c r="E60" t="s">
        <v>13</v>
      </c>
      <c r="F60" t="s">
        <v>14</v>
      </c>
      <c r="G60">
        <v>-1107</v>
      </c>
      <c r="H60">
        <v>3300</v>
      </c>
      <c r="I60">
        <v>2193</v>
      </c>
    </row>
    <row r="61" spans="1:9" x14ac:dyDescent="0.25">
      <c r="A61" t="s">
        <v>9</v>
      </c>
      <c r="B61" t="s">
        <v>58</v>
      </c>
      <c r="C61" t="s">
        <v>59</v>
      </c>
      <c r="D61" t="s">
        <v>60</v>
      </c>
      <c r="E61" t="s">
        <v>13</v>
      </c>
      <c r="F61" t="s">
        <v>43</v>
      </c>
      <c r="G61">
        <v>-330</v>
      </c>
      <c r="H61">
        <v>1200</v>
      </c>
      <c r="I61">
        <v>870</v>
      </c>
    </row>
    <row r="62" spans="1:9" x14ac:dyDescent="0.25">
      <c r="A62" t="s">
        <v>9</v>
      </c>
      <c r="B62" t="s">
        <v>58</v>
      </c>
      <c r="C62" t="s">
        <v>59</v>
      </c>
      <c r="D62" t="s">
        <v>60</v>
      </c>
      <c r="E62" t="s">
        <v>13</v>
      </c>
      <c r="F62" t="s">
        <v>33</v>
      </c>
      <c r="G62">
        <v>-480</v>
      </c>
      <c r="H62">
        <v>600</v>
      </c>
      <c r="I62">
        <v>120</v>
      </c>
    </row>
    <row r="63" spans="1:9" x14ac:dyDescent="0.25">
      <c r="A63" t="s">
        <v>9</v>
      </c>
      <c r="B63" t="s">
        <v>61</v>
      </c>
      <c r="C63" t="s">
        <v>62</v>
      </c>
      <c r="D63" t="s">
        <v>63</v>
      </c>
      <c r="E63" t="s">
        <v>13</v>
      </c>
      <c r="F63" t="s">
        <v>24</v>
      </c>
      <c r="G63">
        <v>-510</v>
      </c>
      <c r="H63">
        <v>750</v>
      </c>
      <c r="I63">
        <v>240</v>
      </c>
    </row>
    <row r="64" spans="1:9" x14ac:dyDescent="0.25">
      <c r="A64" t="s">
        <v>9</v>
      </c>
      <c r="B64" t="s">
        <v>61</v>
      </c>
      <c r="C64" t="s">
        <v>62</v>
      </c>
      <c r="D64" t="s">
        <v>63</v>
      </c>
      <c r="E64" t="s">
        <v>13</v>
      </c>
      <c r="F64" t="s">
        <v>30</v>
      </c>
      <c r="G64">
        <v>-237</v>
      </c>
      <c r="H64">
        <v>300</v>
      </c>
      <c r="I64">
        <v>63</v>
      </c>
    </row>
    <row r="65" spans="1:9" x14ac:dyDescent="0.25">
      <c r="A65" t="s">
        <v>9</v>
      </c>
      <c r="B65" t="s">
        <v>61</v>
      </c>
      <c r="C65" t="s">
        <v>62</v>
      </c>
      <c r="D65" t="s">
        <v>63</v>
      </c>
      <c r="E65" t="s">
        <v>13</v>
      </c>
      <c r="F65" t="s">
        <v>20</v>
      </c>
      <c r="G65">
        <v>-600</v>
      </c>
      <c r="H65">
        <v>900</v>
      </c>
      <c r="I65">
        <v>300</v>
      </c>
    </row>
    <row r="66" spans="1:9" x14ac:dyDescent="0.25">
      <c r="A66" t="s">
        <v>9</v>
      </c>
      <c r="B66" t="s">
        <v>61</v>
      </c>
      <c r="C66" t="s">
        <v>62</v>
      </c>
      <c r="D66" t="s">
        <v>63</v>
      </c>
      <c r="E66" t="s">
        <v>13</v>
      </c>
      <c r="F66" t="s">
        <v>25</v>
      </c>
      <c r="G66">
        <v>-132</v>
      </c>
      <c r="H66">
        <v>150</v>
      </c>
      <c r="I66">
        <v>18</v>
      </c>
    </row>
    <row r="67" spans="1:9" x14ac:dyDescent="0.25">
      <c r="A67" t="s">
        <v>9</v>
      </c>
      <c r="B67" t="s">
        <v>61</v>
      </c>
      <c r="C67" t="s">
        <v>62</v>
      </c>
      <c r="D67" t="s">
        <v>63</v>
      </c>
      <c r="E67" t="s">
        <v>13</v>
      </c>
      <c r="F67" t="s">
        <v>26</v>
      </c>
      <c r="G67">
        <v>-345</v>
      </c>
      <c r="H67">
        <v>600</v>
      </c>
      <c r="I67">
        <v>255</v>
      </c>
    </row>
    <row r="68" spans="1:9" x14ac:dyDescent="0.25">
      <c r="A68" t="s">
        <v>9</v>
      </c>
      <c r="B68" t="s">
        <v>61</v>
      </c>
      <c r="C68" t="s">
        <v>62</v>
      </c>
      <c r="D68" t="s">
        <v>63</v>
      </c>
      <c r="E68" t="s">
        <v>13</v>
      </c>
      <c r="F68" t="s">
        <v>14</v>
      </c>
      <c r="G68">
        <v>-153</v>
      </c>
      <c r="H68">
        <v>1050</v>
      </c>
      <c r="I68">
        <v>897</v>
      </c>
    </row>
    <row r="69" spans="1:9" x14ac:dyDescent="0.25">
      <c r="A69" t="s">
        <v>9</v>
      </c>
      <c r="B69" t="s">
        <v>61</v>
      </c>
      <c r="C69" t="s">
        <v>62</v>
      </c>
      <c r="D69" t="s">
        <v>63</v>
      </c>
      <c r="E69" t="s">
        <v>13</v>
      </c>
      <c r="F69" t="s">
        <v>43</v>
      </c>
      <c r="G69">
        <v>-54</v>
      </c>
      <c r="H69">
        <v>600</v>
      </c>
      <c r="I69">
        <v>546</v>
      </c>
    </row>
    <row r="70" spans="1:9" x14ac:dyDescent="0.25">
      <c r="A70" t="s">
        <v>9</v>
      </c>
      <c r="B70" t="s">
        <v>61</v>
      </c>
      <c r="C70" t="s">
        <v>62</v>
      </c>
      <c r="D70" t="s">
        <v>63</v>
      </c>
      <c r="E70" t="s">
        <v>13</v>
      </c>
      <c r="F70" t="s">
        <v>57</v>
      </c>
      <c r="G70">
        <v>-33</v>
      </c>
      <c r="H70">
        <v>150</v>
      </c>
      <c r="I70">
        <v>117</v>
      </c>
    </row>
    <row r="71" spans="1:9" x14ac:dyDescent="0.25">
      <c r="A71" t="s">
        <v>9</v>
      </c>
      <c r="B71" t="s">
        <v>61</v>
      </c>
      <c r="C71" t="s">
        <v>62</v>
      </c>
      <c r="D71" t="s">
        <v>63</v>
      </c>
      <c r="E71" t="s">
        <v>13</v>
      </c>
      <c r="F71" t="s">
        <v>33</v>
      </c>
      <c r="G71">
        <v>-72</v>
      </c>
      <c r="H71">
        <v>600</v>
      </c>
      <c r="I71">
        <v>528</v>
      </c>
    </row>
    <row r="72" spans="1:9" x14ac:dyDescent="0.25">
      <c r="A72" t="s">
        <v>64</v>
      </c>
      <c r="G72">
        <v>-31178</v>
      </c>
      <c r="H72">
        <v>94710</v>
      </c>
      <c r="I72">
        <v>63532</v>
      </c>
    </row>
    <row r="73" spans="1:9" x14ac:dyDescent="0.25">
      <c r="A73" t="s">
        <v>65</v>
      </c>
      <c r="B73" t="s">
        <v>66</v>
      </c>
      <c r="C73" t="s">
        <v>67</v>
      </c>
      <c r="D73" t="s">
        <v>68</v>
      </c>
      <c r="E73" t="s">
        <v>18</v>
      </c>
      <c r="F73" t="s">
        <v>19</v>
      </c>
      <c r="G73">
        <v>-40</v>
      </c>
      <c r="H73">
        <v>256</v>
      </c>
      <c r="I73">
        <v>216</v>
      </c>
    </row>
    <row r="74" spans="1:9" x14ac:dyDescent="0.25">
      <c r="A74" t="s">
        <v>65</v>
      </c>
      <c r="B74" t="s">
        <v>66</v>
      </c>
      <c r="C74" t="s">
        <v>67</v>
      </c>
      <c r="D74" t="s">
        <v>68</v>
      </c>
      <c r="E74" t="s">
        <v>18</v>
      </c>
      <c r="F74" t="s">
        <v>69</v>
      </c>
      <c r="G74">
        <v>-36</v>
      </c>
      <c r="H74">
        <v>63</v>
      </c>
      <c r="I74">
        <v>27</v>
      </c>
    </row>
    <row r="75" spans="1:9" x14ac:dyDescent="0.25">
      <c r="A75" t="s">
        <v>65</v>
      </c>
      <c r="B75" t="s">
        <v>66</v>
      </c>
      <c r="C75" t="s">
        <v>67</v>
      </c>
      <c r="D75" t="s">
        <v>68</v>
      </c>
      <c r="E75" t="s">
        <v>13</v>
      </c>
      <c r="F75" t="s">
        <v>24</v>
      </c>
      <c r="H75">
        <v>300</v>
      </c>
      <c r="I75">
        <v>300</v>
      </c>
    </row>
    <row r="76" spans="1:9" x14ac:dyDescent="0.25">
      <c r="A76" t="s">
        <v>65</v>
      </c>
      <c r="B76" t="s">
        <v>66</v>
      </c>
      <c r="C76" t="s">
        <v>67</v>
      </c>
      <c r="D76" t="s">
        <v>68</v>
      </c>
      <c r="E76" t="s">
        <v>13</v>
      </c>
      <c r="F76" t="s">
        <v>20</v>
      </c>
      <c r="G76">
        <v>-270</v>
      </c>
      <c r="H76">
        <v>300</v>
      </c>
      <c r="I76">
        <v>30</v>
      </c>
    </row>
    <row r="77" spans="1:9" x14ac:dyDescent="0.25">
      <c r="A77" t="s">
        <v>65</v>
      </c>
      <c r="B77" t="s">
        <v>66</v>
      </c>
      <c r="C77" t="s">
        <v>67</v>
      </c>
      <c r="D77" t="s">
        <v>68</v>
      </c>
      <c r="E77" t="s">
        <v>13</v>
      </c>
      <c r="F77" t="s">
        <v>14</v>
      </c>
      <c r="G77">
        <v>-405</v>
      </c>
      <c r="H77">
        <v>2550</v>
      </c>
      <c r="I77">
        <v>2145</v>
      </c>
    </row>
    <row r="78" spans="1:9" x14ac:dyDescent="0.25">
      <c r="A78" t="s">
        <v>65</v>
      </c>
      <c r="B78" t="s">
        <v>66</v>
      </c>
      <c r="C78" t="s">
        <v>67</v>
      </c>
      <c r="D78" t="s">
        <v>68</v>
      </c>
      <c r="E78" t="s">
        <v>13</v>
      </c>
      <c r="F78" t="s">
        <v>43</v>
      </c>
      <c r="H78">
        <v>57</v>
      </c>
      <c r="I78">
        <v>57</v>
      </c>
    </row>
    <row r="79" spans="1:9" x14ac:dyDescent="0.25">
      <c r="A79" t="s">
        <v>65</v>
      </c>
      <c r="B79" t="s">
        <v>66</v>
      </c>
      <c r="C79" t="s">
        <v>67</v>
      </c>
      <c r="D79" t="s">
        <v>68</v>
      </c>
      <c r="E79" t="s">
        <v>13</v>
      </c>
      <c r="F79" t="s">
        <v>31</v>
      </c>
      <c r="G79">
        <v>-435</v>
      </c>
      <c r="H79">
        <v>450</v>
      </c>
      <c r="I79">
        <v>15</v>
      </c>
    </row>
    <row r="80" spans="1:9" x14ac:dyDescent="0.25">
      <c r="A80" t="s">
        <v>65</v>
      </c>
      <c r="B80" t="s">
        <v>66</v>
      </c>
      <c r="C80" t="s">
        <v>67</v>
      </c>
      <c r="D80" t="s">
        <v>68</v>
      </c>
      <c r="E80" t="s">
        <v>13</v>
      </c>
      <c r="F80" t="s">
        <v>57</v>
      </c>
      <c r="G80">
        <v>-261</v>
      </c>
      <c r="H80">
        <v>450</v>
      </c>
      <c r="I80">
        <v>189</v>
      </c>
    </row>
    <row r="81" spans="1:9" x14ac:dyDescent="0.25">
      <c r="A81" t="s">
        <v>65</v>
      </c>
      <c r="B81" t="s">
        <v>66</v>
      </c>
      <c r="C81" t="s">
        <v>67</v>
      </c>
      <c r="D81" t="s">
        <v>68</v>
      </c>
      <c r="E81" t="s">
        <v>13</v>
      </c>
      <c r="F81" t="s">
        <v>33</v>
      </c>
      <c r="G81">
        <v>-960</v>
      </c>
      <c r="H81">
        <v>2100</v>
      </c>
      <c r="I81">
        <v>1140</v>
      </c>
    </row>
    <row r="82" spans="1:9" x14ac:dyDescent="0.25">
      <c r="A82" t="s">
        <v>70</v>
      </c>
      <c r="G82">
        <v>-2407</v>
      </c>
      <c r="H82">
        <v>6526</v>
      </c>
      <c r="I82">
        <v>4119</v>
      </c>
    </row>
    <row r="83" spans="1:9" x14ac:dyDescent="0.25">
      <c r="A83" s="1" t="s">
        <v>8</v>
      </c>
      <c r="B83" s="1"/>
      <c r="C83" s="1"/>
      <c r="D83" s="1"/>
      <c r="E83" s="1"/>
      <c r="F83" s="1"/>
      <c r="G83" s="1">
        <v>-33585</v>
      </c>
      <c r="H83" s="1">
        <v>101236</v>
      </c>
      <c r="I83" s="1">
        <v>67651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G36" sqref="G36"/>
    </sheetView>
  </sheetViews>
  <sheetFormatPr defaultRowHeight="15" x14ac:dyDescent="0.25"/>
  <sheetData>
    <row r="1" spans="1:19" x14ac:dyDescent="0.25">
      <c r="A1" s="2" t="s">
        <v>71</v>
      </c>
      <c r="B1" s="2" t="s">
        <v>72</v>
      </c>
      <c r="C1" s="2" t="s">
        <v>73</v>
      </c>
      <c r="D1" s="2" t="s">
        <v>74</v>
      </c>
      <c r="E1" s="2" t="s">
        <v>75</v>
      </c>
      <c r="F1" s="2" t="s">
        <v>76</v>
      </c>
      <c r="G1" s="2" t="s">
        <v>77</v>
      </c>
      <c r="H1" s="2" t="s">
        <v>78</v>
      </c>
      <c r="I1" s="2" t="s">
        <v>79</v>
      </c>
      <c r="J1" s="2" t="s">
        <v>80</v>
      </c>
      <c r="K1" s="2" t="s">
        <v>81</v>
      </c>
      <c r="L1" s="2" t="s">
        <v>82</v>
      </c>
      <c r="M1" s="2" t="s">
        <v>83</v>
      </c>
      <c r="N1" s="2" t="s">
        <v>84</v>
      </c>
      <c r="O1" s="2" t="s">
        <v>85</v>
      </c>
      <c r="P1" s="2" t="s">
        <v>86</v>
      </c>
      <c r="Q1" s="2" t="s">
        <v>87</v>
      </c>
      <c r="R1" s="2" t="s">
        <v>88</v>
      </c>
      <c r="S1" s="2" t="s">
        <v>89</v>
      </c>
    </row>
    <row r="2" spans="1:19" x14ac:dyDescent="0.25">
      <c r="A2" s="3">
        <v>1</v>
      </c>
      <c r="B2" s="3" t="s">
        <v>90</v>
      </c>
      <c r="C2" s="3" t="s">
        <v>91</v>
      </c>
      <c r="D2" s="3" t="s">
        <v>91</v>
      </c>
      <c r="E2" s="3" t="s">
        <v>92</v>
      </c>
      <c r="F2" s="3" t="s">
        <v>93</v>
      </c>
      <c r="G2" s="3" t="s">
        <v>63</v>
      </c>
      <c r="H2" s="3" t="s">
        <v>94</v>
      </c>
      <c r="I2" s="3" t="s">
        <v>95</v>
      </c>
      <c r="J2" s="3" t="s">
        <v>96</v>
      </c>
      <c r="K2" s="3">
        <v>9691074451</v>
      </c>
      <c r="L2" s="3" t="s">
        <v>97</v>
      </c>
      <c r="M2" s="3" t="s">
        <v>98</v>
      </c>
      <c r="N2" s="3" t="s">
        <v>99</v>
      </c>
      <c r="O2" s="3" t="s">
        <v>100</v>
      </c>
      <c r="P2" s="4">
        <v>22</v>
      </c>
      <c r="Q2" s="4">
        <v>1760</v>
      </c>
      <c r="R2" s="4">
        <v>924</v>
      </c>
      <c r="S2" s="4">
        <v>2684</v>
      </c>
    </row>
    <row r="3" spans="1:19" x14ac:dyDescent="0.25">
      <c r="A3" s="3">
        <v>2</v>
      </c>
      <c r="B3" s="3" t="s">
        <v>101</v>
      </c>
      <c r="C3" s="3" t="s">
        <v>92</v>
      </c>
      <c r="D3" s="3" t="s">
        <v>92</v>
      </c>
      <c r="E3" s="3" t="s">
        <v>92</v>
      </c>
      <c r="F3" s="3" t="s">
        <v>93</v>
      </c>
      <c r="G3" s="3" t="s">
        <v>63</v>
      </c>
      <c r="H3" s="3" t="s">
        <v>94</v>
      </c>
      <c r="I3" s="3" t="s">
        <v>95</v>
      </c>
      <c r="J3" s="3" t="s">
        <v>102</v>
      </c>
      <c r="K3" s="3">
        <v>9752133831</v>
      </c>
      <c r="L3" s="3" t="s">
        <v>97</v>
      </c>
      <c r="M3" s="3" t="s">
        <v>103</v>
      </c>
      <c r="N3" s="3" t="s">
        <v>104</v>
      </c>
      <c r="O3" s="3" t="s">
        <v>105</v>
      </c>
      <c r="P3" s="4">
        <v>11</v>
      </c>
      <c r="Q3" s="4">
        <v>880</v>
      </c>
      <c r="R3" s="4">
        <v>286</v>
      </c>
      <c r="S3" s="4">
        <v>1166</v>
      </c>
    </row>
    <row r="4" spans="1:19" x14ac:dyDescent="0.25">
      <c r="A4" s="3">
        <v>3</v>
      </c>
      <c r="B4" s="3" t="s">
        <v>106</v>
      </c>
      <c r="C4" s="3" t="s">
        <v>92</v>
      </c>
      <c r="D4" s="3" t="s">
        <v>92</v>
      </c>
      <c r="E4" s="3" t="s">
        <v>92</v>
      </c>
      <c r="F4" s="3" t="s">
        <v>93</v>
      </c>
      <c r="G4" s="3" t="s">
        <v>63</v>
      </c>
      <c r="H4" s="3" t="s">
        <v>94</v>
      </c>
      <c r="I4" s="3" t="s">
        <v>95</v>
      </c>
      <c r="J4" s="3" t="s">
        <v>107</v>
      </c>
      <c r="K4" s="3">
        <v>9981122752</v>
      </c>
      <c r="L4" s="3" t="s">
        <v>97</v>
      </c>
      <c r="M4" s="3" t="s">
        <v>108</v>
      </c>
      <c r="N4" s="3" t="s">
        <v>109</v>
      </c>
      <c r="O4" s="3" t="s">
        <v>110</v>
      </c>
      <c r="P4" s="4">
        <v>38</v>
      </c>
      <c r="Q4" s="4">
        <v>3040</v>
      </c>
      <c r="R4" s="4">
        <v>1900</v>
      </c>
      <c r="S4" s="4">
        <v>4940</v>
      </c>
    </row>
    <row r="5" spans="1:19" x14ac:dyDescent="0.25">
      <c r="A5" s="3">
        <v>4</v>
      </c>
      <c r="B5" s="3" t="s">
        <v>111</v>
      </c>
      <c r="C5" s="3" t="s">
        <v>112</v>
      </c>
      <c r="D5" s="3" t="s">
        <v>112</v>
      </c>
      <c r="E5" s="3" t="s">
        <v>92</v>
      </c>
      <c r="F5" s="3" t="s">
        <v>93</v>
      </c>
      <c r="G5" s="3" t="s">
        <v>63</v>
      </c>
      <c r="H5" s="3" t="s">
        <v>113</v>
      </c>
      <c r="I5" s="3" t="s">
        <v>95</v>
      </c>
      <c r="J5" s="3" t="s">
        <v>114</v>
      </c>
      <c r="K5" s="3">
        <v>9685387100</v>
      </c>
      <c r="L5" s="3" t="s">
        <v>97</v>
      </c>
      <c r="M5" s="3" t="s">
        <v>115</v>
      </c>
      <c r="N5" s="3" t="s">
        <v>116</v>
      </c>
      <c r="O5" s="3" t="s">
        <v>117</v>
      </c>
      <c r="P5" s="4">
        <v>427</v>
      </c>
      <c r="Q5" s="4">
        <v>17080</v>
      </c>
      <c r="R5" s="4">
        <v>36295</v>
      </c>
      <c r="S5" s="4">
        <v>53375</v>
      </c>
    </row>
    <row r="6" spans="1:19" x14ac:dyDescent="0.25">
      <c r="A6" s="3">
        <v>5</v>
      </c>
      <c r="B6" s="3" t="s">
        <v>118</v>
      </c>
      <c r="C6" s="3" t="s">
        <v>63</v>
      </c>
      <c r="D6" s="3" t="s">
        <v>63</v>
      </c>
      <c r="E6" s="3" t="s">
        <v>92</v>
      </c>
      <c r="F6" s="3" t="s">
        <v>93</v>
      </c>
      <c r="G6" s="3" t="s">
        <v>63</v>
      </c>
      <c r="H6" s="3" t="s">
        <v>113</v>
      </c>
      <c r="I6" s="3" t="s">
        <v>95</v>
      </c>
      <c r="J6" s="3" t="s">
        <v>119</v>
      </c>
      <c r="K6" s="3">
        <v>9977144888</v>
      </c>
      <c r="L6" s="3" t="s">
        <v>97</v>
      </c>
      <c r="M6" s="3" t="s">
        <v>120</v>
      </c>
      <c r="N6" s="3" t="s">
        <v>121</v>
      </c>
      <c r="O6" s="3" t="s">
        <v>122</v>
      </c>
      <c r="P6" s="4">
        <v>108</v>
      </c>
      <c r="Q6" s="4">
        <v>4320</v>
      </c>
      <c r="R6" s="4">
        <v>7560</v>
      </c>
      <c r="S6" s="4">
        <v>11880</v>
      </c>
    </row>
    <row r="7" spans="1:19" x14ac:dyDescent="0.25">
      <c r="A7" s="3">
        <v>6</v>
      </c>
      <c r="B7" s="3" t="s">
        <v>123</v>
      </c>
      <c r="C7" s="3" t="s">
        <v>124</v>
      </c>
      <c r="D7" s="3" t="s">
        <v>12</v>
      </c>
      <c r="E7" s="3" t="s">
        <v>125</v>
      </c>
      <c r="F7" s="3" t="s">
        <v>93</v>
      </c>
      <c r="G7" s="3" t="s">
        <v>63</v>
      </c>
      <c r="H7" s="3" t="s">
        <v>113</v>
      </c>
      <c r="I7" s="3" t="s">
        <v>95</v>
      </c>
      <c r="J7" s="3" t="s">
        <v>126</v>
      </c>
      <c r="K7" s="3">
        <v>9406010695</v>
      </c>
      <c r="L7" s="3" t="s">
        <v>97</v>
      </c>
      <c r="M7" s="3" t="s">
        <v>127</v>
      </c>
      <c r="N7" s="3" t="s">
        <v>128</v>
      </c>
      <c r="O7" s="3" t="s">
        <v>129</v>
      </c>
      <c r="P7" s="4">
        <v>43</v>
      </c>
      <c r="Q7" s="4">
        <v>1720</v>
      </c>
      <c r="R7" s="4">
        <v>2365</v>
      </c>
      <c r="S7" s="4">
        <v>4085</v>
      </c>
    </row>
    <row r="8" spans="1:19" x14ac:dyDescent="0.25">
      <c r="A8" s="3">
        <v>7</v>
      </c>
      <c r="B8" s="3" t="s">
        <v>130</v>
      </c>
      <c r="C8" s="3" t="s">
        <v>131</v>
      </c>
      <c r="D8" s="3" t="s">
        <v>131</v>
      </c>
      <c r="E8" s="3" t="s">
        <v>125</v>
      </c>
      <c r="F8" s="3" t="s">
        <v>93</v>
      </c>
      <c r="G8" s="3" t="s">
        <v>63</v>
      </c>
      <c r="H8" s="3" t="s">
        <v>113</v>
      </c>
      <c r="I8" s="3" t="s">
        <v>95</v>
      </c>
      <c r="J8" s="3" t="s">
        <v>132</v>
      </c>
      <c r="K8" s="3">
        <v>9827345500</v>
      </c>
      <c r="L8" s="3" t="s">
        <v>97</v>
      </c>
      <c r="M8" s="3" t="s">
        <v>14</v>
      </c>
      <c r="N8" s="3" t="s">
        <v>133</v>
      </c>
      <c r="O8" s="3" t="s">
        <v>134</v>
      </c>
      <c r="P8" s="4">
        <v>15</v>
      </c>
      <c r="Q8" s="4">
        <v>600</v>
      </c>
      <c r="R8" s="4">
        <v>390</v>
      </c>
      <c r="S8" s="4">
        <v>990</v>
      </c>
    </row>
    <row r="9" spans="1:19" x14ac:dyDescent="0.25">
      <c r="A9" s="3">
        <v>153</v>
      </c>
      <c r="B9" s="3" t="s">
        <v>135</v>
      </c>
      <c r="C9" s="3" t="s">
        <v>37</v>
      </c>
      <c r="D9" s="3" t="s">
        <v>136</v>
      </c>
      <c r="E9" s="3" t="s">
        <v>37</v>
      </c>
      <c r="F9" s="3" t="s">
        <v>93</v>
      </c>
      <c r="G9" s="3" t="s">
        <v>63</v>
      </c>
      <c r="H9" s="3" t="s">
        <v>113</v>
      </c>
      <c r="I9" s="3" t="s">
        <v>95</v>
      </c>
      <c r="J9" s="3" t="s">
        <v>137</v>
      </c>
      <c r="K9" s="3">
        <v>9754132151</v>
      </c>
      <c r="L9" s="3" t="s">
        <v>97</v>
      </c>
      <c r="M9" s="3" t="s">
        <v>138</v>
      </c>
      <c r="N9" s="3" t="s">
        <v>99</v>
      </c>
      <c r="O9" s="3" t="s">
        <v>139</v>
      </c>
      <c r="P9" s="4">
        <v>30</v>
      </c>
      <c r="Q9" s="4">
        <v>1200</v>
      </c>
      <c r="R9" s="4">
        <v>1260</v>
      </c>
      <c r="S9" s="4">
        <v>2460</v>
      </c>
    </row>
    <row r="10" spans="1:19" x14ac:dyDescent="0.25">
      <c r="A10" s="3">
        <v>154</v>
      </c>
      <c r="B10" s="3" t="s">
        <v>140</v>
      </c>
      <c r="C10" s="3" t="s">
        <v>141</v>
      </c>
      <c r="D10" s="3" t="s">
        <v>141</v>
      </c>
      <c r="E10" s="3" t="s">
        <v>92</v>
      </c>
      <c r="F10" s="3" t="s">
        <v>93</v>
      </c>
      <c r="G10" s="3" t="s">
        <v>63</v>
      </c>
      <c r="H10" s="3" t="s">
        <v>94</v>
      </c>
      <c r="I10" s="3" t="s">
        <v>95</v>
      </c>
      <c r="J10" s="3" t="s">
        <v>142</v>
      </c>
      <c r="K10" s="3">
        <v>9685636480</v>
      </c>
      <c r="L10" s="3" t="s">
        <v>97</v>
      </c>
      <c r="M10" s="3" t="s">
        <v>103</v>
      </c>
      <c r="N10" s="3" t="s">
        <v>104</v>
      </c>
      <c r="O10" s="3" t="s">
        <v>143</v>
      </c>
      <c r="P10" s="4">
        <v>10</v>
      </c>
      <c r="Q10" s="4">
        <v>800</v>
      </c>
      <c r="R10" s="4">
        <v>180</v>
      </c>
      <c r="S10" s="4">
        <v>980</v>
      </c>
    </row>
    <row r="11" spans="1:19" x14ac:dyDescent="0.25">
      <c r="A11" s="3">
        <v>155</v>
      </c>
      <c r="B11" s="3" t="s">
        <v>144</v>
      </c>
      <c r="C11" s="3" t="s">
        <v>92</v>
      </c>
      <c r="D11" s="3" t="s">
        <v>92</v>
      </c>
      <c r="E11" s="3" t="s">
        <v>92</v>
      </c>
      <c r="F11" s="3" t="s">
        <v>93</v>
      </c>
      <c r="G11" s="3" t="s">
        <v>63</v>
      </c>
      <c r="H11" s="3" t="s">
        <v>94</v>
      </c>
      <c r="I11" s="3" t="s">
        <v>95</v>
      </c>
      <c r="J11" s="3" t="s">
        <v>145</v>
      </c>
      <c r="K11" s="3">
        <v>9425246572</v>
      </c>
      <c r="L11" s="3" t="s">
        <v>97</v>
      </c>
      <c r="M11" s="3" t="s">
        <v>146</v>
      </c>
      <c r="N11" s="3" t="s">
        <v>128</v>
      </c>
      <c r="O11" s="3" t="s">
        <v>147</v>
      </c>
      <c r="P11" s="4">
        <v>20</v>
      </c>
      <c r="Q11" s="4">
        <v>1600</v>
      </c>
      <c r="R11" s="4">
        <v>680</v>
      </c>
      <c r="S11" s="4">
        <v>2280</v>
      </c>
    </row>
    <row r="12" spans="1:19" x14ac:dyDescent="0.25">
      <c r="A12" s="3">
        <v>156</v>
      </c>
      <c r="B12" s="3" t="s">
        <v>148</v>
      </c>
      <c r="C12" s="3" t="s">
        <v>149</v>
      </c>
      <c r="D12" s="3" t="s">
        <v>149</v>
      </c>
      <c r="E12" s="3" t="s">
        <v>92</v>
      </c>
      <c r="F12" s="3" t="s">
        <v>93</v>
      </c>
      <c r="G12" s="3" t="s">
        <v>63</v>
      </c>
      <c r="H12" s="3" t="s">
        <v>94</v>
      </c>
      <c r="I12" s="3" t="s">
        <v>95</v>
      </c>
      <c r="J12" s="3" t="s">
        <v>150</v>
      </c>
      <c r="K12" s="3">
        <v>9009800195</v>
      </c>
      <c r="L12" s="3" t="s">
        <v>97</v>
      </c>
      <c r="M12" s="3" t="s">
        <v>103</v>
      </c>
      <c r="N12" s="3" t="s">
        <v>104</v>
      </c>
      <c r="O12" s="3" t="s">
        <v>151</v>
      </c>
      <c r="P12" s="4">
        <v>11</v>
      </c>
      <c r="Q12" s="4">
        <v>880</v>
      </c>
      <c r="R12" s="4">
        <v>286</v>
      </c>
      <c r="S12" s="4">
        <v>1166</v>
      </c>
    </row>
    <row r="13" spans="1:19" x14ac:dyDescent="0.25">
      <c r="A13" s="3">
        <v>157</v>
      </c>
      <c r="B13" s="3" t="s">
        <v>152</v>
      </c>
      <c r="C13" s="3" t="s">
        <v>153</v>
      </c>
      <c r="D13" s="3" t="s">
        <v>153</v>
      </c>
      <c r="E13" s="3" t="s">
        <v>154</v>
      </c>
      <c r="F13" s="3" t="s">
        <v>93</v>
      </c>
      <c r="G13" s="3" t="s">
        <v>63</v>
      </c>
      <c r="H13" s="3" t="s">
        <v>94</v>
      </c>
      <c r="I13" s="3" t="s">
        <v>95</v>
      </c>
      <c r="J13" s="3" t="s">
        <v>155</v>
      </c>
      <c r="K13" s="3">
        <v>7746967218</v>
      </c>
      <c r="L13" s="3" t="s">
        <v>97</v>
      </c>
      <c r="M13" s="3" t="s">
        <v>156</v>
      </c>
      <c r="N13" s="3" t="s">
        <v>99</v>
      </c>
      <c r="O13" s="3" t="s">
        <v>157</v>
      </c>
      <c r="P13" s="4">
        <v>26</v>
      </c>
      <c r="Q13" s="4">
        <v>2080</v>
      </c>
      <c r="R13" s="4">
        <v>1092</v>
      </c>
      <c r="S13" s="4">
        <v>3172</v>
      </c>
    </row>
    <row r="14" spans="1:19" x14ac:dyDescent="0.25">
      <c r="A14" s="3">
        <v>222</v>
      </c>
      <c r="B14" s="3" t="s">
        <v>158</v>
      </c>
      <c r="C14" s="3" t="s">
        <v>159</v>
      </c>
      <c r="D14" s="3" t="s">
        <v>159</v>
      </c>
      <c r="E14" s="3" t="s">
        <v>160</v>
      </c>
      <c r="F14" s="3" t="s">
        <v>93</v>
      </c>
      <c r="G14" s="3" t="s">
        <v>160</v>
      </c>
      <c r="H14" s="3" t="s">
        <v>113</v>
      </c>
      <c r="I14" s="3" t="s">
        <v>161</v>
      </c>
      <c r="J14" s="3" t="s">
        <v>162</v>
      </c>
      <c r="K14" s="3">
        <v>7587306836</v>
      </c>
      <c r="L14" s="3" t="s">
        <v>97</v>
      </c>
      <c r="M14" s="3" t="s">
        <v>163</v>
      </c>
      <c r="N14" s="3" t="s">
        <v>164</v>
      </c>
      <c r="O14" s="3" t="s">
        <v>165</v>
      </c>
      <c r="P14" s="4">
        <v>262</v>
      </c>
      <c r="Q14" s="4">
        <v>10480</v>
      </c>
      <c r="R14" s="4">
        <v>22270</v>
      </c>
      <c r="S14" s="4">
        <v>32750</v>
      </c>
    </row>
    <row r="15" spans="1:19" x14ac:dyDescent="0.25">
      <c r="A15" s="3">
        <v>223</v>
      </c>
      <c r="B15" s="3" t="s">
        <v>166</v>
      </c>
      <c r="C15" s="3" t="s">
        <v>167</v>
      </c>
      <c r="D15" s="3" t="s">
        <v>167</v>
      </c>
      <c r="E15" s="3" t="s">
        <v>160</v>
      </c>
      <c r="F15" s="3" t="s">
        <v>93</v>
      </c>
      <c r="G15" s="3" t="s">
        <v>160</v>
      </c>
      <c r="H15" s="3" t="s">
        <v>113</v>
      </c>
      <c r="I15" s="3" t="s">
        <v>161</v>
      </c>
      <c r="J15" s="3" t="s">
        <v>168</v>
      </c>
      <c r="K15" s="3">
        <v>9893176801</v>
      </c>
      <c r="L15" s="3" t="s">
        <v>97</v>
      </c>
      <c r="M15" s="3" t="s">
        <v>169</v>
      </c>
      <c r="N15" s="3" t="s">
        <v>104</v>
      </c>
      <c r="O15" s="3" t="s">
        <v>170</v>
      </c>
      <c r="P15" s="4">
        <v>9</v>
      </c>
      <c r="Q15" s="4">
        <v>360</v>
      </c>
      <c r="R15" s="4">
        <v>162</v>
      </c>
      <c r="S15" s="4">
        <v>522</v>
      </c>
    </row>
    <row r="16" spans="1:19" x14ac:dyDescent="0.25">
      <c r="A16" s="3">
        <v>224</v>
      </c>
      <c r="B16" s="3" t="s">
        <v>166</v>
      </c>
      <c r="C16" s="3" t="s">
        <v>160</v>
      </c>
      <c r="D16" s="3" t="s">
        <v>160</v>
      </c>
      <c r="E16" s="3" t="s">
        <v>160</v>
      </c>
      <c r="F16" s="3" t="s">
        <v>93</v>
      </c>
      <c r="G16" s="3" t="s">
        <v>160</v>
      </c>
      <c r="H16" s="3" t="s">
        <v>94</v>
      </c>
      <c r="I16" s="3" t="s">
        <v>161</v>
      </c>
      <c r="J16" s="3" t="s">
        <v>171</v>
      </c>
      <c r="K16" s="3">
        <v>9407331800</v>
      </c>
      <c r="L16" s="3" t="s">
        <v>97</v>
      </c>
      <c r="M16" s="3" t="s">
        <v>172</v>
      </c>
      <c r="N16" s="3" t="s">
        <v>104</v>
      </c>
      <c r="O16" s="3" t="s">
        <v>173</v>
      </c>
      <c r="P16" s="4">
        <v>3</v>
      </c>
      <c r="Q16" s="4">
        <v>240</v>
      </c>
      <c r="R16" s="4">
        <v>30</v>
      </c>
      <c r="S16" s="4">
        <v>270</v>
      </c>
    </row>
    <row r="17" spans="1:19" x14ac:dyDescent="0.25">
      <c r="A17" s="3">
        <v>225</v>
      </c>
      <c r="B17" s="3" t="s">
        <v>174</v>
      </c>
      <c r="C17" s="3" t="s">
        <v>68</v>
      </c>
      <c r="D17" s="3" t="s">
        <v>68</v>
      </c>
      <c r="E17" s="3" t="s">
        <v>68</v>
      </c>
      <c r="F17" s="3" t="s">
        <v>93</v>
      </c>
      <c r="G17" s="3" t="s">
        <v>160</v>
      </c>
      <c r="H17" s="3" t="s">
        <v>113</v>
      </c>
      <c r="I17" s="3" t="s">
        <v>161</v>
      </c>
      <c r="J17" s="3" t="s">
        <v>175</v>
      </c>
      <c r="K17" s="3">
        <v>9826629493</v>
      </c>
      <c r="L17" s="3" t="s">
        <v>97</v>
      </c>
      <c r="M17" s="3" t="s">
        <v>176</v>
      </c>
      <c r="N17" s="3" t="s">
        <v>164</v>
      </c>
      <c r="O17" s="3" t="s">
        <v>177</v>
      </c>
      <c r="P17" s="4">
        <v>24</v>
      </c>
      <c r="Q17" s="4">
        <v>960</v>
      </c>
      <c r="R17" s="4">
        <v>1008</v>
      </c>
      <c r="S17" s="4">
        <v>1968</v>
      </c>
    </row>
    <row r="18" spans="1:19" x14ac:dyDescent="0.25">
      <c r="A18" s="3">
        <v>319</v>
      </c>
      <c r="B18" s="3" t="s">
        <v>178</v>
      </c>
      <c r="C18" s="3" t="s">
        <v>179</v>
      </c>
      <c r="D18" s="3"/>
      <c r="E18" s="3" t="s">
        <v>63</v>
      </c>
      <c r="F18" s="3" t="s">
        <v>93</v>
      </c>
      <c r="G18" s="3" t="s">
        <v>63</v>
      </c>
      <c r="H18" s="3" t="s">
        <v>94</v>
      </c>
      <c r="I18" s="3" t="s">
        <v>95</v>
      </c>
      <c r="J18" s="3" t="s">
        <v>180</v>
      </c>
      <c r="K18" s="3">
        <v>9993369375</v>
      </c>
      <c r="L18" s="3" t="s">
        <v>97</v>
      </c>
      <c r="M18" s="3" t="s">
        <v>181</v>
      </c>
      <c r="N18" s="3" t="s">
        <v>128</v>
      </c>
      <c r="O18" s="3" t="s">
        <v>182</v>
      </c>
      <c r="P18" s="4">
        <v>13</v>
      </c>
      <c r="Q18" s="4">
        <v>1040</v>
      </c>
      <c r="R18" s="4">
        <v>338</v>
      </c>
      <c r="S18" s="4">
        <v>1378</v>
      </c>
    </row>
    <row r="19" spans="1:19" x14ac:dyDescent="0.25">
      <c r="A19" s="3">
        <v>320</v>
      </c>
      <c r="B19" s="3" t="s">
        <v>183</v>
      </c>
      <c r="C19" s="3" t="s">
        <v>184</v>
      </c>
      <c r="D19" s="3" t="s">
        <v>184</v>
      </c>
      <c r="E19" s="3" t="s">
        <v>92</v>
      </c>
      <c r="F19" s="3" t="s">
        <v>93</v>
      </c>
      <c r="G19" s="3" t="s">
        <v>63</v>
      </c>
      <c r="H19" s="3" t="s">
        <v>113</v>
      </c>
      <c r="I19" s="3" t="s">
        <v>95</v>
      </c>
      <c r="J19" s="3" t="s">
        <v>185</v>
      </c>
      <c r="K19" s="3">
        <v>7898186408</v>
      </c>
      <c r="L19" s="3" t="s">
        <v>97</v>
      </c>
      <c r="M19" s="3" t="s">
        <v>103</v>
      </c>
      <c r="N19" s="3" t="s">
        <v>104</v>
      </c>
      <c r="O19" s="3" t="s">
        <v>186</v>
      </c>
      <c r="P19" s="4">
        <v>3</v>
      </c>
      <c r="Q19" s="4">
        <v>120</v>
      </c>
      <c r="R19" s="4">
        <v>30</v>
      </c>
      <c r="S19" s="4">
        <v>150</v>
      </c>
    </row>
    <row r="20" spans="1:19" x14ac:dyDescent="0.25">
      <c r="A20" s="3">
        <v>361</v>
      </c>
      <c r="B20" s="3" t="s">
        <v>187</v>
      </c>
      <c r="C20" s="3" t="s">
        <v>131</v>
      </c>
      <c r="D20" s="3" t="s">
        <v>125</v>
      </c>
      <c r="E20" s="3" t="s">
        <v>125</v>
      </c>
      <c r="F20" s="3" t="s">
        <v>93</v>
      </c>
      <c r="G20" s="3" t="s">
        <v>63</v>
      </c>
      <c r="H20" s="3" t="s">
        <v>94</v>
      </c>
      <c r="I20" s="3" t="s">
        <v>95</v>
      </c>
      <c r="J20" s="3" t="s">
        <v>188</v>
      </c>
      <c r="K20" s="3">
        <v>8770517590</v>
      </c>
      <c r="L20" s="3" t="s">
        <v>97</v>
      </c>
      <c r="M20" s="3" t="s">
        <v>14</v>
      </c>
      <c r="N20" s="3" t="s">
        <v>133</v>
      </c>
      <c r="O20" s="3" t="s">
        <v>189</v>
      </c>
      <c r="P20" s="4">
        <v>61</v>
      </c>
      <c r="Q20" s="4">
        <v>4880</v>
      </c>
      <c r="R20" s="4">
        <v>3660</v>
      </c>
      <c r="S20" s="4">
        <v>8540</v>
      </c>
    </row>
    <row r="21" spans="1:19" x14ac:dyDescent="0.25">
      <c r="A21" s="3">
        <v>381</v>
      </c>
      <c r="B21" s="3" t="s">
        <v>183</v>
      </c>
      <c r="C21" s="3" t="s">
        <v>190</v>
      </c>
      <c r="D21" s="3" t="s">
        <v>92</v>
      </c>
      <c r="E21" s="3" t="s">
        <v>92</v>
      </c>
      <c r="F21" s="3" t="s">
        <v>93</v>
      </c>
      <c r="G21" s="3" t="s">
        <v>63</v>
      </c>
      <c r="H21" s="3" t="s">
        <v>94</v>
      </c>
      <c r="I21" s="3" t="s">
        <v>95</v>
      </c>
      <c r="J21" s="3" t="s">
        <v>191</v>
      </c>
      <c r="K21" s="3">
        <v>7000881224</v>
      </c>
      <c r="L21" s="3" t="s">
        <v>97</v>
      </c>
      <c r="M21" s="3" t="s">
        <v>103</v>
      </c>
      <c r="N21" s="3" t="s">
        <v>104</v>
      </c>
      <c r="O21" s="3" t="s">
        <v>170</v>
      </c>
      <c r="P21" s="4">
        <v>9</v>
      </c>
      <c r="Q21" s="4">
        <v>720</v>
      </c>
      <c r="R21" s="4">
        <v>162</v>
      </c>
      <c r="S21" s="4">
        <v>882</v>
      </c>
    </row>
    <row r="22" spans="1:19" x14ac:dyDescent="0.25">
      <c r="A22" s="3">
        <v>403</v>
      </c>
      <c r="B22" s="3" t="s">
        <v>192</v>
      </c>
      <c r="C22" s="3" t="s">
        <v>193</v>
      </c>
      <c r="D22" s="3" t="s">
        <v>194</v>
      </c>
      <c r="E22" s="3" t="s">
        <v>92</v>
      </c>
      <c r="F22" s="3" t="s">
        <v>93</v>
      </c>
      <c r="G22" s="3" t="s">
        <v>63</v>
      </c>
      <c r="H22" s="3" t="s">
        <v>94</v>
      </c>
      <c r="I22" s="3" t="s">
        <v>95</v>
      </c>
      <c r="J22" s="3" t="s">
        <v>195</v>
      </c>
      <c r="K22" s="3">
        <v>9993797385</v>
      </c>
      <c r="L22" s="3" t="s">
        <v>97</v>
      </c>
      <c r="M22" s="3">
        <v>2318</v>
      </c>
      <c r="N22" s="3" t="s">
        <v>133</v>
      </c>
      <c r="O22" s="3" t="s">
        <v>196</v>
      </c>
      <c r="P22" s="4">
        <v>2</v>
      </c>
      <c r="Q22" s="4">
        <v>160</v>
      </c>
      <c r="R22" s="4">
        <v>0</v>
      </c>
      <c r="S22" s="4">
        <v>160</v>
      </c>
    </row>
    <row r="23" spans="1:19" x14ac:dyDescent="0.25">
      <c r="A23" s="3">
        <v>418</v>
      </c>
      <c r="B23" s="3" t="s">
        <v>197</v>
      </c>
      <c r="C23" s="3" t="s">
        <v>198</v>
      </c>
      <c r="D23" s="3" t="s">
        <v>91</v>
      </c>
      <c r="E23" s="3" t="s">
        <v>92</v>
      </c>
      <c r="F23" s="3" t="s">
        <v>93</v>
      </c>
      <c r="G23" s="3" t="s">
        <v>63</v>
      </c>
      <c r="H23" s="3" t="s">
        <v>113</v>
      </c>
      <c r="I23" s="3" t="s">
        <v>95</v>
      </c>
      <c r="J23" s="3" t="s">
        <v>199</v>
      </c>
      <c r="K23" s="3">
        <v>9425237622</v>
      </c>
      <c r="L23" s="3" t="s">
        <v>97</v>
      </c>
      <c r="M23" s="3" t="s">
        <v>200</v>
      </c>
      <c r="N23" s="3" t="s">
        <v>121</v>
      </c>
      <c r="O23" s="3" t="s">
        <v>201</v>
      </c>
      <c r="P23" s="4">
        <v>371</v>
      </c>
      <c r="Q23" s="4">
        <v>14840</v>
      </c>
      <c r="R23" s="4">
        <v>31535</v>
      </c>
      <c r="S23" s="4">
        <v>46375</v>
      </c>
    </row>
    <row r="24" spans="1:19" x14ac:dyDescent="0.25">
      <c r="A24" s="3">
        <v>436</v>
      </c>
      <c r="B24" s="3" t="s">
        <v>202</v>
      </c>
      <c r="C24" s="3" t="s">
        <v>203</v>
      </c>
      <c r="D24" s="3" t="s">
        <v>203</v>
      </c>
      <c r="E24" s="3" t="s">
        <v>92</v>
      </c>
      <c r="F24" s="3" t="s">
        <v>93</v>
      </c>
      <c r="G24" s="3" t="s">
        <v>63</v>
      </c>
      <c r="H24" s="3" t="s">
        <v>113</v>
      </c>
      <c r="I24" s="3" t="s">
        <v>95</v>
      </c>
      <c r="J24" s="3" t="s">
        <v>204</v>
      </c>
      <c r="K24" s="3">
        <v>9893754112</v>
      </c>
      <c r="L24" s="3" t="s">
        <v>97</v>
      </c>
      <c r="M24" s="3" t="s">
        <v>205</v>
      </c>
      <c r="N24" s="3" t="s">
        <v>206</v>
      </c>
      <c r="O24" s="3" t="s">
        <v>207</v>
      </c>
      <c r="P24" s="4">
        <v>340</v>
      </c>
      <c r="Q24" s="4">
        <v>13600</v>
      </c>
      <c r="R24" s="4">
        <v>28900</v>
      </c>
      <c r="S24" s="4">
        <v>42500</v>
      </c>
    </row>
    <row r="25" spans="1:19" x14ac:dyDescent="0.25">
      <c r="A25" s="3">
        <v>571</v>
      </c>
      <c r="B25" s="3" t="s">
        <v>208</v>
      </c>
      <c r="C25" s="3" t="s">
        <v>209</v>
      </c>
      <c r="D25" s="3" t="s">
        <v>92</v>
      </c>
      <c r="E25" s="3" t="s">
        <v>92</v>
      </c>
      <c r="F25" s="3" t="s">
        <v>93</v>
      </c>
      <c r="G25" s="3" t="s">
        <v>63</v>
      </c>
      <c r="H25" s="3" t="s">
        <v>94</v>
      </c>
      <c r="I25" s="3" t="s">
        <v>95</v>
      </c>
      <c r="J25" s="3" t="s">
        <v>210</v>
      </c>
      <c r="K25" s="3">
        <v>6264882027</v>
      </c>
      <c r="L25" s="3" t="s">
        <v>97</v>
      </c>
      <c r="M25" s="3" t="s">
        <v>103</v>
      </c>
      <c r="N25" s="3" t="s">
        <v>104</v>
      </c>
      <c r="O25" s="3" t="s">
        <v>211</v>
      </c>
      <c r="P25" s="4">
        <v>7</v>
      </c>
      <c r="Q25" s="4">
        <v>560</v>
      </c>
      <c r="R25" s="4">
        <v>126</v>
      </c>
      <c r="S25" s="4">
        <v>686</v>
      </c>
    </row>
    <row r="26" spans="1:19" x14ac:dyDescent="0.25">
      <c r="A26" s="3">
        <v>638</v>
      </c>
      <c r="B26" s="3" t="s">
        <v>106</v>
      </c>
      <c r="C26" s="3" t="s">
        <v>92</v>
      </c>
      <c r="D26" s="3" t="s">
        <v>92</v>
      </c>
      <c r="E26" s="3" t="s">
        <v>92</v>
      </c>
      <c r="F26" s="3" t="s">
        <v>93</v>
      </c>
      <c r="G26" s="3" t="s">
        <v>63</v>
      </c>
      <c r="H26" s="3" t="s">
        <v>94</v>
      </c>
      <c r="I26" s="3" t="s">
        <v>95</v>
      </c>
      <c r="J26" s="3" t="s">
        <v>107</v>
      </c>
      <c r="K26" s="3">
        <v>9981122752</v>
      </c>
      <c r="L26" s="3" t="s">
        <v>212</v>
      </c>
      <c r="M26" s="3">
        <v>4226</v>
      </c>
      <c r="N26" s="3" t="s">
        <v>213</v>
      </c>
      <c r="O26" s="3" t="s">
        <v>214</v>
      </c>
      <c r="P26" s="4">
        <v>1</v>
      </c>
      <c r="Q26" s="4">
        <v>40</v>
      </c>
      <c r="R26" s="4">
        <v>0</v>
      </c>
      <c r="S26" s="4">
        <v>40</v>
      </c>
    </row>
    <row r="27" spans="1:19" x14ac:dyDescent="0.25">
      <c r="A27" s="3">
        <v>686</v>
      </c>
      <c r="B27" s="3" t="s">
        <v>135</v>
      </c>
      <c r="C27" s="3" t="s">
        <v>37</v>
      </c>
      <c r="D27" s="3" t="s">
        <v>136</v>
      </c>
      <c r="E27" s="3" t="s">
        <v>37</v>
      </c>
      <c r="F27" s="3" t="s">
        <v>93</v>
      </c>
      <c r="G27" s="3" t="s">
        <v>63</v>
      </c>
      <c r="H27" s="3" t="s">
        <v>113</v>
      </c>
      <c r="I27" s="3" t="s">
        <v>95</v>
      </c>
      <c r="J27" s="3" t="s">
        <v>137</v>
      </c>
      <c r="K27" s="3">
        <v>9754132151</v>
      </c>
      <c r="L27" s="3" t="s">
        <v>212</v>
      </c>
      <c r="M27" s="3">
        <v>4226</v>
      </c>
      <c r="N27" s="3" t="s">
        <v>213</v>
      </c>
      <c r="O27" s="3" t="s">
        <v>215</v>
      </c>
      <c r="P27" s="4">
        <v>97</v>
      </c>
      <c r="Q27" s="4">
        <v>1940</v>
      </c>
      <c r="R27" s="4">
        <v>6305</v>
      </c>
      <c r="S27" s="4">
        <v>8245</v>
      </c>
    </row>
    <row r="28" spans="1:19" x14ac:dyDescent="0.25">
      <c r="A28" s="3">
        <v>713</v>
      </c>
      <c r="B28" s="3" t="s">
        <v>158</v>
      </c>
      <c r="C28" s="3" t="s">
        <v>159</v>
      </c>
      <c r="D28" s="3" t="s">
        <v>159</v>
      </c>
      <c r="E28" s="3" t="s">
        <v>160</v>
      </c>
      <c r="F28" s="3" t="s">
        <v>93</v>
      </c>
      <c r="G28" s="3" t="s">
        <v>160</v>
      </c>
      <c r="H28" s="3" t="s">
        <v>113</v>
      </c>
      <c r="I28" s="3" t="s">
        <v>161</v>
      </c>
      <c r="J28" s="3" t="s">
        <v>162</v>
      </c>
      <c r="K28" s="3">
        <v>7587306836</v>
      </c>
      <c r="L28" s="3" t="s">
        <v>212</v>
      </c>
      <c r="M28" s="3">
        <v>4324</v>
      </c>
      <c r="N28" s="3" t="s">
        <v>216</v>
      </c>
      <c r="O28" s="3" t="s">
        <v>196</v>
      </c>
      <c r="P28" s="4">
        <v>2</v>
      </c>
      <c r="Q28" s="4">
        <v>40</v>
      </c>
      <c r="R28" s="4">
        <v>0</v>
      </c>
      <c r="S28" s="4">
        <v>40</v>
      </c>
    </row>
    <row r="29" spans="1:19" x14ac:dyDescent="0.25">
      <c r="A29" s="3">
        <v>714</v>
      </c>
      <c r="B29" s="3" t="s">
        <v>174</v>
      </c>
      <c r="C29" s="3" t="s">
        <v>68</v>
      </c>
      <c r="D29" s="3" t="s">
        <v>68</v>
      </c>
      <c r="E29" s="3" t="s">
        <v>68</v>
      </c>
      <c r="F29" s="3" t="s">
        <v>93</v>
      </c>
      <c r="G29" s="3" t="s">
        <v>160</v>
      </c>
      <c r="H29" s="3" t="s">
        <v>113</v>
      </c>
      <c r="I29" s="3" t="s">
        <v>161</v>
      </c>
      <c r="J29" s="3" t="s">
        <v>175</v>
      </c>
      <c r="K29" s="3">
        <v>9826629493</v>
      </c>
      <c r="L29" s="3" t="s">
        <v>212</v>
      </c>
      <c r="M29" s="5">
        <v>422642264343</v>
      </c>
      <c r="N29" s="3" t="s">
        <v>217</v>
      </c>
      <c r="O29" s="3" t="s">
        <v>218</v>
      </c>
      <c r="P29" s="4">
        <v>12</v>
      </c>
      <c r="Q29" s="4">
        <v>240</v>
      </c>
      <c r="R29" s="4">
        <v>312</v>
      </c>
      <c r="S29" s="4">
        <v>552</v>
      </c>
    </row>
    <row r="30" spans="1:19" x14ac:dyDescent="0.25">
      <c r="A30" s="3">
        <v>766</v>
      </c>
      <c r="B30" s="3" t="s">
        <v>202</v>
      </c>
      <c r="C30" s="3" t="s">
        <v>203</v>
      </c>
      <c r="D30" s="3" t="s">
        <v>203</v>
      </c>
      <c r="E30" s="3" t="s">
        <v>92</v>
      </c>
      <c r="F30" s="3" t="s">
        <v>93</v>
      </c>
      <c r="G30" s="3" t="s">
        <v>63</v>
      </c>
      <c r="H30" s="3" t="s">
        <v>113</v>
      </c>
      <c r="I30" s="3" t="s">
        <v>95</v>
      </c>
      <c r="J30" s="3" t="s">
        <v>204</v>
      </c>
      <c r="K30" s="3">
        <v>9893754112</v>
      </c>
      <c r="L30" s="3" t="s">
        <v>212</v>
      </c>
      <c r="M30" s="3">
        <v>4226</v>
      </c>
      <c r="N30" s="3" t="s">
        <v>213</v>
      </c>
      <c r="O30" s="3" t="s">
        <v>219</v>
      </c>
      <c r="P30" s="4">
        <v>6</v>
      </c>
      <c r="Q30" s="4">
        <v>120</v>
      </c>
      <c r="R30" s="4">
        <v>108</v>
      </c>
      <c r="S30" s="4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1"/>
  <sheetViews>
    <sheetView workbookViewId="0"/>
  </sheetViews>
  <sheetFormatPr defaultRowHeight="15" x14ac:dyDescent="0.25"/>
  <cols>
    <col min="1" max="1" width="5.7109375" bestFit="1" customWidth="1"/>
    <col min="2" max="2" width="10.5703125" bestFit="1" customWidth="1"/>
    <col min="3" max="3" width="16.28515625" bestFit="1" customWidth="1"/>
    <col min="4" max="4" width="10.28515625" bestFit="1" customWidth="1"/>
    <col min="5" max="5" width="16.7109375" bestFit="1" customWidth="1"/>
    <col min="6" max="7" width="9.7109375" bestFit="1" customWidth="1"/>
    <col min="8" max="8" width="18.7109375" bestFit="1" customWidth="1"/>
    <col min="9" max="9" width="8.140625" bestFit="1" customWidth="1"/>
    <col min="11" max="11" width="7.7109375" bestFit="1" customWidth="1"/>
    <col min="12" max="12" width="6" bestFit="1" customWidth="1"/>
    <col min="13" max="13" width="8.85546875" bestFit="1" customWidth="1"/>
    <col min="14" max="14" width="11.140625" bestFit="1" customWidth="1"/>
    <col min="15" max="15" width="16.140625" bestFit="1" customWidth="1"/>
    <col min="19" max="19" width="11.140625" bestFit="1" customWidth="1"/>
    <col min="20" max="20" width="20.5703125" bestFit="1" customWidth="1"/>
    <col min="21" max="21" width="12" bestFit="1" customWidth="1"/>
    <col min="22" max="23" width="8.7109375" bestFit="1" customWidth="1"/>
    <col min="24" max="24" width="10.42578125" bestFit="1" customWidth="1"/>
    <col min="25" max="25" width="8.42578125" bestFit="1" customWidth="1"/>
    <col min="26" max="26" width="27.85546875" bestFit="1" customWidth="1"/>
    <col min="27" max="27" width="10.28515625" bestFit="1" customWidth="1"/>
    <col min="28" max="28" width="27.7109375" bestFit="1" customWidth="1"/>
    <col min="29" max="29" width="10.28515625" bestFit="1" customWidth="1"/>
    <col min="30" max="30" width="8.42578125" bestFit="1" customWidth="1"/>
  </cols>
  <sheetData>
    <row r="1" spans="1:30" ht="60" x14ac:dyDescent="0.25">
      <c r="A1" s="6" t="s">
        <v>220</v>
      </c>
      <c r="B1" s="6" t="s">
        <v>221</v>
      </c>
      <c r="C1" s="6" t="s">
        <v>222</v>
      </c>
      <c r="D1" s="6" t="s">
        <v>77</v>
      </c>
      <c r="E1" s="6" t="s">
        <v>223</v>
      </c>
      <c r="F1" s="6" t="s">
        <v>224</v>
      </c>
      <c r="G1" s="6" t="s">
        <v>75</v>
      </c>
      <c r="H1" s="6" t="s">
        <v>225</v>
      </c>
      <c r="I1" s="7" t="s">
        <v>226</v>
      </c>
      <c r="J1" s="7" t="s">
        <v>227</v>
      </c>
      <c r="K1" s="6" t="s">
        <v>228</v>
      </c>
      <c r="L1" s="6" t="s">
        <v>229</v>
      </c>
      <c r="M1" s="6" t="s">
        <v>230</v>
      </c>
      <c r="N1" s="6" t="s">
        <v>231</v>
      </c>
      <c r="O1" s="6" t="s">
        <v>232</v>
      </c>
      <c r="P1" s="6" t="s">
        <v>233</v>
      </c>
      <c r="Q1" s="6" t="s">
        <v>234</v>
      </c>
      <c r="R1" s="6" t="s">
        <v>235</v>
      </c>
      <c r="S1" s="8" t="s">
        <v>236</v>
      </c>
      <c r="T1" s="8" t="s">
        <v>237</v>
      </c>
      <c r="U1" s="8" t="s">
        <v>238</v>
      </c>
      <c r="V1" s="6" t="s">
        <v>239</v>
      </c>
      <c r="W1" s="8" t="s">
        <v>240</v>
      </c>
      <c r="X1" s="8" t="s">
        <v>241</v>
      </c>
      <c r="Y1" s="8" t="s">
        <v>242</v>
      </c>
      <c r="Z1" s="9" t="s">
        <v>243</v>
      </c>
      <c r="AA1" s="9" t="s">
        <v>244</v>
      </c>
      <c r="AB1" s="9" t="s">
        <v>245</v>
      </c>
      <c r="AC1" s="9" t="s">
        <v>244</v>
      </c>
      <c r="AD1" s="9" t="s">
        <v>246</v>
      </c>
    </row>
    <row r="2" spans="1:30" ht="15.75" x14ac:dyDescent="0.25">
      <c r="A2" s="10">
        <v>1</v>
      </c>
      <c r="B2" s="10" t="s">
        <v>63</v>
      </c>
      <c r="C2" s="10" t="s">
        <v>247</v>
      </c>
      <c r="D2" s="10" t="s">
        <v>248</v>
      </c>
      <c r="E2" s="11" t="s">
        <v>249</v>
      </c>
      <c r="F2" s="10" t="s">
        <v>92</v>
      </c>
      <c r="G2" s="10" t="s">
        <v>92</v>
      </c>
      <c r="H2" s="10" t="s">
        <v>250</v>
      </c>
      <c r="I2" s="10">
        <v>180</v>
      </c>
      <c r="J2" s="12">
        <f t="shared" ref="J2:J65" si="0">I2*6</f>
        <v>1080</v>
      </c>
      <c r="K2" s="10">
        <v>150</v>
      </c>
      <c r="L2" s="13">
        <f t="shared" ref="L2:L65" si="1">K2/J2</f>
        <v>0.1388888888888889</v>
      </c>
      <c r="M2" s="10" t="s">
        <v>251</v>
      </c>
      <c r="N2" s="14">
        <v>2318</v>
      </c>
      <c r="O2" s="15" t="s">
        <v>252</v>
      </c>
      <c r="P2" s="15"/>
      <c r="Q2" s="15"/>
      <c r="R2" s="16" t="s">
        <v>253</v>
      </c>
      <c r="S2" s="16">
        <v>2318</v>
      </c>
      <c r="T2" s="16" t="s">
        <v>254</v>
      </c>
      <c r="U2" s="16">
        <v>8827361010</v>
      </c>
      <c r="V2" s="16">
        <v>24</v>
      </c>
      <c r="W2" s="16" t="s">
        <v>255</v>
      </c>
      <c r="X2" s="17">
        <v>45205</v>
      </c>
      <c r="Y2" s="16">
        <v>240</v>
      </c>
      <c r="Z2" s="10" t="s">
        <v>256</v>
      </c>
      <c r="AA2" s="10" t="s">
        <v>92</v>
      </c>
      <c r="AB2" s="10" t="s">
        <v>257</v>
      </c>
      <c r="AC2" s="10" t="s">
        <v>92</v>
      </c>
      <c r="AD2" s="10"/>
    </row>
    <row r="3" spans="1:30" ht="15.75" x14ac:dyDescent="0.25">
      <c r="A3" s="10">
        <v>2</v>
      </c>
      <c r="B3" s="10" t="s">
        <v>63</v>
      </c>
      <c r="C3" s="10" t="s">
        <v>247</v>
      </c>
      <c r="D3" s="10" t="s">
        <v>248</v>
      </c>
      <c r="E3" s="11" t="s">
        <v>258</v>
      </c>
      <c r="F3" s="10" t="s">
        <v>248</v>
      </c>
      <c r="G3" s="10" t="s">
        <v>92</v>
      </c>
      <c r="H3" s="10" t="s">
        <v>259</v>
      </c>
      <c r="I3" s="10">
        <v>120</v>
      </c>
      <c r="J3" s="12">
        <f t="shared" si="0"/>
        <v>720</v>
      </c>
      <c r="K3" s="10">
        <v>120</v>
      </c>
      <c r="L3" s="13">
        <f t="shared" si="1"/>
        <v>0.16666666666666666</v>
      </c>
      <c r="M3" s="10" t="s">
        <v>251</v>
      </c>
      <c r="N3" s="14" t="s">
        <v>260</v>
      </c>
      <c r="O3" s="15" t="s">
        <v>261</v>
      </c>
      <c r="P3" s="10"/>
      <c r="Q3" s="10"/>
      <c r="R3" s="16" t="s">
        <v>253</v>
      </c>
      <c r="S3" s="16" t="s">
        <v>260</v>
      </c>
      <c r="T3" s="16" t="s">
        <v>262</v>
      </c>
      <c r="U3" s="16">
        <v>8085356245</v>
      </c>
      <c r="V3" s="16">
        <v>21</v>
      </c>
      <c r="W3" s="16" t="s">
        <v>263</v>
      </c>
      <c r="X3" s="17">
        <v>45206</v>
      </c>
      <c r="Y3" s="16">
        <v>210</v>
      </c>
      <c r="Z3" s="10" t="s">
        <v>264</v>
      </c>
      <c r="AA3" s="10" t="s">
        <v>92</v>
      </c>
      <c r="AB3" s="10" t="s">
        <v>257</v>
      </c>
      <c r="AC3" s="10" t="s">
        <v>92</v>
      </c>
      <c r="AD3" s="10"/>
    </row>
    <row r="4" spans="1:30" ht="15.75" x14ac:dyDescent="0.25">
      <c r="A4" s="10">
        <v>3</v>
      </c>
      <c r="B4" s="10" t="s">
        <v>63</v>
      </c>
      <c r="C4" s="10" t="s">
        <v>247</v>
      </c>
      <c r="D4" s="10" t="s">
        <v>248</v>
      </c>
      <c r="E4" s="11" t="s">
        <v>265</v>
      </c>
      <c r="F4" s="10" t="s">
        <v>92</v>
      </c>
      <c r="G4" s="10" t="s">
        <v>92</v>
      </c>
      <c r="H4" s="10" t="s">
        <v>250</v>
      </c>
      <c r="I4" s="10">
        <v>180</v>
      </c>
      <c r="J4" s="12">
        <f t="shared" si="0"/>
        <v>1080</v>
      </c>
      <c r="K4" s="10">
        <v>160</v>
      </c>
      <c r="L4" s="13">
        <f t="shared" si="1"/>
        <v>0.14814814814814814</v>
      </c>
      <c r="M4" s="10" t="s">
        <v>251</v>
      </c>
      <c r="N4" s="14" t="s">
        <v>260</v>
      </c>
      <c r="O4" s="15" t="s">
        <v>266</v>
      </c>
      <c r="P4" s="15"/>
      <c r="Q4" s="15"/>
      <c r="R4" s="16" t="s">
        <v>253</v>
      </c>
      <c r="S4" s="16" t="s">
        <v>260</v>
      </c>
      <c r="T4" s="16" t="s">
        <v>267</v>
      </c>
      <c r="U4" s="16">
        <v>9589508996</v>
      </c>
      <c r="V4" s="16">
        <v>23</v>
      </c>
      <c r="W4" s="16" t="s">
        <v>263</v>
      </c>
      <c r="X4" s="17">
        <v>45206</v>
      </c>
      <c r="Y4" s="16">
        <v>230</v>
      </c>
      <c r="Z4" s="10" t="s">
        <v>264</v>
      </c>
      <c r="AA4" s="10" t="s">
        <v>92</v>
      </c>
      <c r="AB4" s="10" t="s">
        <v>257</v>
      </c>
      <c r="AC4" s="10" t="s">
        <v>92</v>
      </c>
      <c r="AD4" s="10"/>
    </row>
    <row r="5" spans="1:30" ht="15.75" x14ac:dyDescent="0.25">
      <c r="A5" s="10">
        <v>4</v>
      </c>
      <c r="B5" s="10" t="s">
        <v>63</v>
      </c>
      <c r="C5" s="10" t="s">
        <v>247</v>
      </c>
      <c r="D5" s="10" t="s">
        <v>248</v>
      </c>
      <c r="E5" s="11" t="s">
        <v>268</v>
      </c>
      <c r="F5" s="10" t="s">
        <v>248</v>
      </c>
      <c r="G5" s="10" t="s">
        <v>92</v>
      </c>
      <c r="H5" s="10" t="s">
        <v>259</v>
      </c>
      <c r="I5" s="10">
        <v>150</v>
      </c>
      <c r="J5" s="12">
        <f t="shared" si="0"/>
        <v>900</v>
      </c>
      <c r="K5" s="10">
        <v>150</v>
      </c>
      <c r="L5" s="13">
        <f t="shared" si="1"/>
        <v>0.16666666666666666</v>
      </c>
      <c r="M5" s="10" t="s">
        <v>251</v>
      </c>
      <c r="N5" s="14" t="s">
        <v>260</v>
      </c>
      <c r="O5" s="15" t="s">
        <v>269</v>
      </c>
      <c r="P5" s="10"/>
      <c r="Q5" s="10"/>
      <c r="R5" s="16" t="s">
        <v>253</v>
      </c>
      <c r="S5" s="16" t="s">
        <v>260</v>
      </c>
      <c r="T5" s="16" t="s">
        <v>270</v>
      </c>
      <c r="U5" s="16">
        <v>7583813342</v>
      </c>
      <c r="V5" s="16">
        <v>25</v>
      </c>
      <c r="W5" s="16" t="s">
        <v>255</v>
      </c>
      <c r="X5" s="17">
        <v>45207</v>
      </c>
      <c r="Y5" s="16">
        <v>250</v>
      </c>
      <c r="Z5" s="10" t="s">
        <v>264</v>
      </c>
      <c r="AA5" s="10" t="s">
        <v>92</v>
      </c>
      <c r="AB5" s="10" t="s">
        <v>257</v>
      </c>
      <c r="AC5" s="10" t="s">
        <v>92</v>
      </c>
      <c r="AD5" s="10"/>
    </row>
    <row r="6" spans="1:30" ht="15.75" x14ac:dyDescent="0.25">
      <c r="A6" s="10">
        <v>5</v>
      </c>
      <c r="B6" s="10" t="s">
        <v>63</v>
      </c>
      <c r="C6" s="10" t="s">
        <v>247</v>
      </c>
      <c r="D6" s="10" t="s">
        <v>248</v>
      </c>
      <c r="E6" s="11" t="s">
        <v>271</v>
      </c>
      <c r="F6" s="10" t="s">
        <v>92</v>
      </c>
      <c r="G6" s="10" t="s">
        <v>92</v>
      </c>
      <c r="H6" s="10" t="s">
        <v>259</v>
      </c>
      <c r="I6" s="10">
        <v>160</v>
      </c>
      <c r="J6" s="12">
        <f t="shared" si="0"/>
        <v>960</v>
      </c>
      <c r="K6" s="10">
        <v>100</v>
      </c>
      <c r="L6" s="13">
        <f t="shared" si="1"/>
        <v>0.10416666666666667</v>
      </c>
      <c r="M6" s="10" t="s">
        <v>272</v>
      </c>
      <c r="N6" s="14" t="s">
        <v>260</v>
      </c>
      <c r="O6" s="15" t="s">
        <v>269</v>
      </c>
      <c r="P6" s="15"/>
      <c r="Q6" s="15"/>
      <c r="R6" s="16" t="s">
        <v>253</v>
      </c>
      <c r="S6" s="16" t="s">
        <v>260</v>
      </c>
      <c r="T6" s="16" t="s">
        <v>273</v>
      </c>
      <c r="U6" s="16">
        <v>8225874009</v>
      </c>
      <c r="V6" s="16">
        <v>19</v>
      </c>
      <c r="W6" s="16" t="s">
        <v>255</v>
      </c>
      <c r="X6" s="17">
        <v>45208</v>
      </c>
      <c r="Y6" s="16">
        <v>190</v>
      </c>
      <c r="Z6" s="10" t="s">
        <v>264</v>
      </c>
      <c r="AA6" s="10" t="s">
        <v>92</v>
      </c>
      <c r="AB6" s="10" t="s">
        <v>257</v>
      </c>
      <c r="AC6" s="10" t="s">
        <v>92</v>
      </c>
      <c r="AD6" s="10"/>
    </row>
    <row r="7" spans="1:30" ht="15.75" x14ac:dyDescent="0.25">
      <c r="A7" s="10">
        <v>6</v>
      </c>
      <c r="B7" s="10" t="s">
        <v>63</v>
      </c>
      <c r="C7" s="10" t="s">
        <v>247</v>
      </c>
      <c r="D7" s="10" t="s">
        <v>248</v>
      </c>
      <c r="E7" s="11" t="s">
        <v>274</v>
      </c>
      <c r="F7" s="10" t="s">
        <v>92</v>
      </c>
      <c r="G7" s="10" t="s">
        <v>92</v>
      </c>
      <c r="H7" s="10" t="s">
        <v>259</v>
      </c>
      <c r="I7" s="10">
        <v>150</v>
      </c>
      <c r="J7" s="12">
        <f t="shared" si="0"/>
        <v>900</v>
      </c>
      <c r="K7" s="10">
        <v>150</v>
      </c>
      <c r="L7" s="13">
        <f t="shared" si="1"/>
        <v>0.16666666666666666</v>
      </c>
      <c r="M7" s="10" t="s">
        <v>251</v>
      </c>
      <c r="N7" s="14">
        <v>2318</v>
      </c>
      <c r="O7" s="15" t="s">
        <v>269</v>
      </c>
      <c r="P7" s="15"/>
      <c r="Q7" s="15"/>
      <c r="R7" s="16" t="s">
        <v>253</v>
      </c>
      <c r="S7" s="16">
        <v>2318</v>
      </c>
      <c r="T7" s="16" t="s">
        <v>275</v>
      </c>
      <c r="U7" s="16">
        <v>9685474775</v>
      </c>
      <c r="V7" s="16">
        <v>26</v>
      </c>
      <c r="W7" s="16" t="s">
        <v>263</v>
      </c>
      <c r="X7" s="17">
        <v>45210</v>
      </c>
      <c r="Y7" s="16">
        <v>260</v>
      </c>
      <c r="Z7" s="10" t="s">
        <v>264</v>
      </c>
      <c r="AA7" s="10" t="s">
        <v>92</v>
      </c>
      <c r="AB7" s="10" t="s">
        <v>257</v>
      </c>
      <c r="AC7" s="10" t="s">
        <v>92</v>
      </c>
      <c r="AD7" s="10"/>
    </row>
    <row r="8" spans="1:30" ht="15.75" x14ac:dyDescent="0.25">
      <c r="A8" s="10">
        <v>7</v>
      </c>
      <c r="B8" s="10" t="s">
        <v>63</v>
      </c>
      <c r="C8" s="10" t="s">
        <v>247</v>
      </c>
      <c r="D8" s="10" t="s">
        <v>248</v>
      </c>
      <c r="E8" s="11" t="s">
        <v>276</v>
      </c>
      <c r="F8" s="10" t="s">
        <v>92</v>
      </c>
      <c r="G8" s="10" t="s">
        <v>92</v>
      </c>
      <c r="H8" s="10" t="s">
        <v>250</v>
      </c>
      <c r="I8" s="10">
        <v>150</v>
      </c>
      <c r="J8" s="12">
        <f t="shared" si="0"/>
        <v>900</v>
      </c>
      <c r="K8" s="10">
        <v>120</v>
      </c>
      <c r="L8" s="13">
        <f t="shared" si="1"/>
        <v>0.13333333333333333</v>
      </c>
      <c r="M8" s="10" t="s">
        <v>251</v>
      </c>
      <c r="N8" s="14" t="s">
        <v>260</v>
      </c>
      <c r="O8" s="15" t="s">
        <v>269</v>
      </c>
      <c r="P8" s="10"/>
      <c r="Q8" s="15"/>
      <c r="R8" s="16" t="s">
        <v>253</v>
      </c>
      <c r="S8" s="16" t="s">
        <v>260</v>
      </c>
      <c r="T8" s="16" t="s">
        <v>277</v>
      </c>
      <c r="U8" s="16">
        <v>9340886309</v>
      </c>
      <c r="V8" s="16">
        <v>23</v>
      </c>
      <c r="W8" s="16" t="s">
        <v>263</v>
      </c>
      <c r="X8" s="17">
        <v>45211</v>
      </c>
      <c r="Y8" s="16">
        <v>230</v>
      </c>
      <c r="Z8" s="10" t="s">
        <v>264</v>
      </c>
      <c r="AA8" s="10" t="s">
        <v>92</v>
      </c>
      <c r="AB8" s="10" t="s">
        <v>257</v>
      </c>
      <c r="AC8" s="10" t="s">
        <v>92</v>
      </c>
      <c r="AD8" s="10"/>
    </row>
    <row r="9" spans="1:30" ht="15.75" x14ac:dyDescent="0.25">
      <c r="A9" s="10">
        <v>8</v>
      </c>
      <c r="B9" s="10" t="s">
        <v>63</v>
      </c>
      <c r="C9" s="10" t="s">
        <v>247</v>
      </c>
      <c r="D9" s="10" t="s">
        <v>248</v>
      </c>
      <c r="E9" s="11" t="s">
        <v>278</v>
      </c>
      <c r="F9" s="10" t="s">
        <v>279</v>
      </c>
      <c r="G9" s="10" t="s">
        <v>92</v>
      </c>
      <c r="H9" s="10" t="s">
        <v>250</v>
      </c>
      <c r="I9" s="10">
        <v>150</v>
      </c>
      <c r="J9" s="12">
        <f t="shared" si="0"/>
        <v>900</v>
      </c>
      <c r="K9" s="10">
        <v>150</v>
      </c>
      <c r="L9" s="13">
        <f t="shared" si="1"/>
        <v>0.16666666666666666</v>
      </c>
      <c r="M9" s="10" t="s">
        <v>251</v>
      </c>
      <c r="N9" s="14" t="s">
        <v>260</v>
      </c>
      <c r="O9" s="15" t="s">
        <v>266</v>
      </c>
      <c r="P9" s="15"/>
      <c r="Q9" s="15"/>
      <c r="R9" s="16" t="s">
        <v>253</v>
      </c>
      <c r="S9" s="16" t="s">
        <v>260</v>
      </c>
      <c r="T9" s="16" t="s">
        <v>280</v>
      </c>
      <c r="U9" s="16">
        <v>6263349848</v>
      </c>
      <c r="V9" s="16">
        <v>26</v>
      </c>
      <c r="W9" s="16" t="s">
        <v>263</v>
      </c>
      <c r="X9" s="17">
        <v>45212</v>
      </c>
      <c r="Y9" s="16">
        <v>260</v>
      </c>
      <c r="Z9" s="10" t="s">
        <v>264</v>
      </c>
      <c r="AA9" s="10" t="s">
        <v>92</v>
      </c>
      <c r="AB9" s="10" t="s">
        <v>257</v>
      </c>
      <c r="AC9" s="10" t="s">
        <v>92</v>
      </c>
      <c r="AD9" s="10"/>
    </row>
    <row r="10" spans="1:30" ht="15.75" x14ac:dyDescent="0.25">
      <c r="A10" s="10">
        <v>9</v>
      </c>
      <c r="B10" s="10" t="s">
        <v>63</v>
      </c>
      <c r="C10" s="10" t="s">
        <v>247</v>
      </c>
      <c r="D10" s="10" t="s">
        <v>248</v>
      </c>
      <c r="E10" s="11" t="s">
        <v>281</v>
      </c>
      <c r="F10" s="10" t="s">
        <v>279</v>
      </c>
      <c r="G10" s="10" t="s">
        <v>92</v>
      </c>
      <c r="H10" s="10" t="s">
        <v>250</v>
      </c>
      <c r="I10" s="10">
        <v>120</v>
      </c>
      <c r="J10" s="12">
        <f t="shared" si="0"/>
        <v>720</v>
      </c>
      <c r="K10" s="10">
        <v>120</v>
      </c>
      <c r="L10" s="13">
        <f t="shared" si="1"/>
        <v>0.16666666666666666</v>
      </c>
      <c r="M10" s="10" t="s">
        <v>251</v>
      </c>
      <c r="N10" s="14" t="s">
        <v>260</v>
      </c>
      <c r="O10" s="15" t="s">
        <v>269</v>
      </c>
      <c r="P10" s="15"/>
      <c r="Q10" s="15"/>
      <c r="R10" s="16" t="s">
        <v>253</v>
      </c>
      <c r="S10" s="16" t="s">
        <v>260</v>
      </c>
      <c r="T10" s="16" t="s">
        <v>282</v>
      </c>
      <c r="U10" s="16">
        <v>9754307729</v>
      </c>
      <c r="V10" s="16">
        <v>21</v>
      </c>
      <c r="W10" s="16" t="s">
        <v>255</v>
      </c>
      <c r="X10" s="17">
        <v>45212</v>
      </c>
      <c r="Y10" s="16">
        <v>210</v>
      </c>
      <c r="Z10" s="10" t="s">
        <v>264</v>
      </c>
      <c r="AA10" s="10" t="s">
        <v>92</v>
      </c>
      <c r="AB10" s="10" t="s">
        <v>257</v>
      </c>
      <c r="AC10" s="10" t="s">
        <v>92</v>
      </c>
      <c r="AD10" s="10"/>
    </row>
    <row r="11" spans="1:30" ht="15.75" x14ac:dyDescent="0.25">
      <c r="A11" s="10">
        <v>10</v>
      </c>
      <c r="B11" s="10" t="s">
        <v>63</v>
      </c>
      <c r="C11" s="10" t="s">
        <v>247</v>
      </c>
      <c r="D11" s="10" t="s">
        <v>248</v>
      </c>
      <c r="E11" s="11" t="s">
        <v>283</v>
      </c>
      <c r="F11" s="10" t="s">
        <v>92</v>
      </c>
      <c r="G11" s="10" t="s">
        <v>92</v>
      </c>
      <c r="H11" s="10" t="s">
        <v>250</v>
      </c>
      <c r="I11" s="10">
        <v>180</v>
      </c>
      <c r="J11" s="12">
        <f t="shared" si="0"/>
        <v>1080</v>
      </c>
      <c r="K11" s="10">
        <v>180</v>
      </c>
      <c r="L11" s="13">
        <f t="shared" si="1"/>
        <v>0.16666666666666666</v>
      </c>
      <c r="M11" s="10" t="s">
        <v>251</v>
      </c>
      <c r="N11" s="14" t="s">
        <v>260</v>
      </c>
      <c r="O11" s="15" t="s">
        <v>269</v>
      </c>
      <c r="P11" s="10"/>
      <c r="Q11" s="10"/>
      <c r="R11" s="16" t="s">
        <v>253</v>
      </c>
      <c r="S11" s="16" t="s">
        <v>260</v>
      </c>
      <c r="T11" s="16" t="s">
        <v>284</v>
      </c>
      <c r="U11" s="16">
        <v>9098893509</v>
      </c>
      <c r="V11" s="16">
        <v>22</v>
      </c>
      <c r="W11" s="16" t="s">
        <v>255</v>
      </c>
      <c r="X11" s="17">
        <v>45212</v>
      </c>
      <c r="Y11" s="16">
        <v>220</v>
      </c>
      <c r="Z11" s="10" t="s">
        <v>264</v>
      </c>
      <c r="AA11" s="10" t="s">
        <v>92</v>
      </c>
      <c r="AB11" s="10" t="s">
        <v>257</v>
      </c>
      <c r="AC11" s="10" t="s">
        <v>92</v>
      </c>
      <c r="AD11" s="10"/>
    </row>
    <row r="12" spans="1:30" ht="15.75" x14ac:dyDescent="0.25">
      <c r="A12" s="10">
        <v>11</v>
      </c>
      <c r="B12" s="10" t="s">
        <v>63</v>
      </c>
      <c r="C12" s="10" t="s">
        <v>247</v>
      </c>
      <c r="D12" s="10" t="s">
        <v>248</v>
      </c>
      <c r="E12" s="11" t="s">
        <v>285</v>
      </c>
      <c r="F12" s="10" t="s">
        <v>92</v>
      </c>
      <c r="G12" s="10" t="s">
        <v>92</v>
      </c>
      <c r="H12" s="10" t="s">
        <v>250</v>
      </c>
      <c r="I12" s="10">
        <v>120</v>
      </c>
      <c r="J12" s="12">
        <f t="shared" si="0"/>
        <v>720</v>
      </c>
      <c r="K12" s="10">
        <v>120</v>
      </c>
      <c r="L12" s="13">
        <f t="shared" si="1"/>
        <v>0.16666666666666666</v>
      </c>
      <c r="M12" s="10" t="s">
        <v>251</v>
      </c>
      <c r="N12" s="14" t="s">
        <v>260</v>
      </c>
      <c r="O12" s="15" t="s">
        <v>266</v>
      </c>
      <c r="P12" s="10"/>
      <c r="Q12" s="10"/>
      <c r="R12" s="16" t="s">
        <v>253</v>
      </c>
      <c r="S12" s="16" t="s">
        <v>260</v>
      </c>
      <c r="T12" s="16" t="s">
        <v>286</v>
      </c>
      <c r="U12" s="16">
        <v>8463073608</v>
      </c>
      <c r="V12" s="16">
        <v>19</v>
      </c>
      <c r="W12" s="16" t="s">
        <v>255</v>
      </c>
      <c r="X12" s="17">
        <v>45213</v>
      </c>
      <c r="Y12" s="16">
        <v>190</v>
      </c>
      <c r="Z12" s="10" t="s">
        <v>256</v>
      </c>
      <c r="AA12" s="10" t="s">
        <v>92</v>
      </c>
      <c r="AB12" s="10" t="s">
        <v>257</v>
      </c>
      <c r="AC12" s="10" t="s">
        <v>92</v>
      </c>
      <c r="AD12" s="10"/>
    </row>
    <row r="13" spans="1:30" x14ac:dyDescent="0.25">
      <c r="A13" s="10">
        <v>12</v>
      </c>
      <c r="B13" s="10" t="s">
        <v>63</v>
      </c>
      <c r="C13" s="10" t="s">
        <v>247</v>
      </c>
      <c r="D13" s="10" t="s">
        <v>248</v>
      </c>
      <c r="E13" s="18" t="s">
        <v>287</v>
      </c>
      <c r="F13" s="10" t="s">
        <v>92</v>
      </c>
      <c r="G13" s="10" t="s">
        <v>92</v>
      </c>
      <c r="H13" s="10" t="s">
        <v>259</v>
      </c>
      <c r="I13" s="10">
        <v>180</v>
      </c>
      <c r="J13" s="12">
        <f t="shared" si="0"/>
        <v>1080</v>
      </c>
      <c r="K13" s="10">
        <v>120</v>
      </c>
      <c r="L13" s="13">
        <f t="shared" si="1"/>
        <v>0.1111111111111111</v>
      </c>
      <c r="M13" s="10" t="s">
        <v>251</v>
      </c>
      <c r="N13" s="14" t="s">
        <v>260</v>
      </c>
      <c r="O13" s="15" t="s">
        <v>252</v>
      </c>
      <c r="P13" s="15"/>
      <c r="Q13" s="15"/>
      <c r="R13" s="16" t="s">
        <v>253</v>
      </c>
      <c r="S13" s="16" t="s">
        <v>260</v>
      </c>
      <c r="T13" s="16" t="s">
        <v>288</v>
      </c>
      <c r="U13" s="16">
        <v>8823036139</v>
      </c>
      <c r="V13" s="16">
        <v>24</v>
      </c>
      <c r="W13" s="16" t="s">
        <v>263</v>
      </c>
      <c r="X13" s="17">
        <v>45215</v>
      </c>
      <c r="Y13" s="16">
        <v>240</v>
      </c>
      <c r="Z13" s="10" t="s">
        <v>256</v>
      </c>
      <c r="AA13" s="10" t="s">
        <v>92</v>
      </c>
      <c r="AB13" s="10" t="s">
        <v>257</v>
      </c>
      <c r="AC13" s="10" t="s">
        <v>92</v>
      </c>
      <c r="AD13" s="10"/>
    </row>
    <row r="14" spans="1:30" x14ac:dyDescent="0.25">
      <c r="A14" s="10">
        <v>13</v>
      </c>
      <c r="B14" s="10" t="s">
        <v>63</v>
      </c>
      <c r="C14" s="10" t="s">
        <v>247</v>
      </c>
      <c r="D14" s="10" t="s">
        <v>248</v>
      </c>
      <c r="E14" s="19" t="s">
        <v>289</v>
      </c>
      <c r="F14" s="20" t="s">
        <v>92</v>
      </c>
      <c r="G14" s="10" t="s">
        <v>92</v>
      </c>
      <c r="H14" s="10" t="s">
        <v>250</v>
      </c>
      <c r="I14" s="10">
        <v>180</v>
      </c>
      <c r="J14" s="12">
        <f t="shared" si="0"/>
        <v>1080</v>
      </c>
      <c r="K14" s="10">
        <v>200</v>
      </c>
      <c r="L14" s="13">
        <f t="shared" si="1"/>
        <v>0.18518518518518517</v>
      </c>
      <c r="M14" s="10" t="s">
        <v>251</v>
      </c>
      <c r="N14" s="14" t="s">
        <v>260</v>
      </c>
      <c r="O14" s="15" t="s">
        <v>269</v>
      </c>
      <c r="P14" s="10"/>
      <c r="Q14" s="10"/>
      <c r="R14" s="16" t="s">
        <v>253</v>
      </c>
      <c r="S14" s="16" t="s">
        <v>260</v>
      </c>
      <c r="T14" s="16" t="s">
        <v>290</v>
      </c>
      <c r="U14" s="16">
        <v>7415190703</v>
      </c>
      <c r="V14" s="16">
        <v>26</v>
      </c>
      <c r="W14" s="16" t="s">
        <v>263</v>
      </c>
      <c r="X14" s="17">
        <v>45216</v>
      </c>
      <c r="Y14" s="16">
        <v>260</v>
      </c>
      <c r="Z14" s="10" t="s">
        <v>256</v>
      </c>
      <c r="AA14" s="10" t="s">
        <v>92</v>
      </c>
      <c r="AB14" s="10" t="s">
        <v>257</v>
      </c>
      <c r="AC14" s="10" t="s">
        <v>92</v>
      </c>
      <c r="AD14" s="10"/>
    </row>
    <row r="15" spans="1:30" x14ac:dyDescent="0.25">
      <c r="A15" s="10">
        <v>14</v>
      </c>
      <c r="B15" s="10" t="s">
        <v>63</v>
      </c>
      <c r="C15" s="10" t="s">
        <v>247</v>
      </c>
      <c r="D15" s="10" t="s">
        <v>248</v>
      </c>
      <c r="E15" s="21" t="s">
        <v>291</v>
      </c>
      <c r="F15" s="10" t="s">
        <v>92</v>
      </c>
      <c r="G15" s="10" t="s">
        <v>92</v>
      </c>
      <c r="H15" s="10" t="s">
        <v>250</v>
      </c>
      <c r="I15" s="10">
        <v>150</v>
      </c>
      <c r="J15" s="12">
        <f t="shared" si="0"/>
        <v>900</v>
      </c>
      <c r="K15" s="10">
        <v>150</v>
      </c>
      <c r="L15" s="13">
        <f t="shared" si="1"/>
        <v>0.16666666666666666</v>
      </c>
      <c r="M15" s="10" t="s">
        <v>251</v>
      </c>
      <c r="N15" s="14" t="s">
        <v>260</v>
      </c>
      <c r="O15" s="15" t="s">
        <v>269</v>
      </c>
      <c r="P15" s="15"/>
      <c r="Q15" s="15"/>
      <c r="R15" s="16" t="s">
        <v>253</v>
      </c>
      <c r="S15" s="16" t="s">
        <v>260</v>
      </c>
      <c r="T15" s="16" t="s">
        <v>292</v>
      </c>
      <c r="U15" s="16">
        <v>8319065214</v>
      </c>
      <c r="V15" s="16">
        <v>23</v>
      </c>
      <c r="W15" s="16" t="s">
        <v>263</v>
      </c>
      <c r="X15" s="17">
        <v>45216</v>
      </c>
      <c r="Y15" s="16">
        <v>230</v>
      </c>
      <c r="Z15" s="10" t="s">
        <v>256</v>
      </c>
      <c r="AA15" s="10" t="s">
        <v>92</v>
      </c>
      <c r="AB15" s="10" t="s">
        <v>257</v>
      </c>
      <c r="AC15" s="10" t="s">
        <v>92</v>
      </c>
      <c r="AD15" s="10"/>
    </row>
    <row r="16" spans="1:30" x14ac:dyDescent="0.25">
      <c r="A16" s="10">
        <v>15</v>
      </c>
      <c r="B16" s="10" t="s">
        <v>63</v>
      </c>
      <c r="C16" s="10" t="s">
        <v>247</v>
      </c>
      <c r="D16" s="10" t="s">
        <v>248</v>
      </c>
      <c r="E16" s="18" t="s">
        <v>293</v>
      </c>
      <c r="F16" s="10" t="s">
        <v>92</v>
      </c>
      <c r="G16" s="10" t="s">
        <v>92</v>
      </c>
      <c r="H16" s="10" t="s">
        <v>250</v>
      </c>
      <c r="I16" s="10">
        <v>150</v>
      </c>
      <c r="J16" s="12">
        <f t="shared" si="0"/>
        <v>900</v>
      </c>
      <c r="K16" s="10">
        <v>150</v>
      </c>
      <c r="L16" s="13">
        <f t="shared" si="1"/>
        <v>0.16666666666666666</v>
      </c>
      <c r="M16" s="10" t="s">
        <v>251</v>
      </c>
      <c r="N16" s="14" t="s">
        <v>260</v>
      </c>
      <c r="O16" s="15" t="s">
        <v>266</v>
      </c>
      <c r="P16" s="15"/>
      <c r="Q16" s="15"/>
      <c r="R16" s="16" t="s">
        <v>253</v>
      </c>
      <c r="S16" s="16" t="s">
        <v>260</v>
      </c>
      <c r="T16" s="22" t="s">
        <v>294</v>
      </c>
      <c r="U16" s="22">
        <v>6232091804</v>
      </c>
      <c r="V16" s="16">
        <v>25</v>
      </c>
      <c r="W16" s="16" t="s">
        <v>255</v>
      </c>
      <c r="X16" s="17">
        <v>45217</v>
      </c>
      <c r="Y16" s="16">
        <v>250</v>
      </c>
      <c r="Z16" s="10" t="s">
        <v>264</v>
      </c>
      <c r="AA16" s="10" t="s">
        <v>92</v>
      </c>
      <c r="AB16" s="10" t="s">
        <v>257</v>
      </c>
      <c r="AC16" s="10" t="s">
        <v>92</v>
      </c>
      <c r="AD16" s="10"/>
    </row>
    <row r="17" spans="1:30" ht="15.75" x14ac:dyDescent="0.25">
      <c r="A17" s="10">
        <v>16</v>
      </c>
      <c r="B17" s="10" t="s">
        <v>63</v>
      </c>
      <c r="C17" s="10" t="s">
        <v>247</v>
      </c>
      <c r="D17" s="10" t="s">
        <v>248</v>
      </c>
      <c r="E17" s="11" t="s">
        <v>295</v>
      </c>
      <c r="F17" s="10" t="s">
        <v>92</v>
      </c>
      <c r="G17" s="10" t="s">
        <v>92</v>
      </c>
      <c r="H17" s="10" t="s">
        <v>250</v>
      </c>
      <c r="I17" s="10">
        <v>120</v>
      </c>
      <c r="J17" s="12">
        <f t="shared" si="0"/>
        <v>720</v>
      </c>
      <c r="K17" s="10">
        <v>120</v>
      </c>
      <c r="L17" s="13">
        <f t="shared" si="1"/>
        <v>0.16666666666666666</v>
      </c>
      <c r="M17" s="10" t="s">
        <v>251</v>
      </c>
      <c r="N17" s="14" t="s">
        <v>260</v>
      </c>
      <c r="O17" s="15" t="s">
        <v>266</v>
      </c>
      <c r="P17" s="10"/>
      <c r="Q17" s="15"/>
      <c r="R17" s="16" t="s">
        <v>253</v>
      </c>
      <c r="S17" s="16" t="s">
        <v>260</v>
      </c>
      <c r="T17" s="16" t="s">
        <v>296</v>
      </c>
      <c r="U17" s="16">
        <v>7879449855</v>
      </c>
      <c r="V17" s="16">
        <v>21</v>
      </c>
      <c r="W17" s="16" t="s">
        <v>255</v>
      </c>
      <c r="X17" s="17">
        <v>45218</v>
      </c>
      <c r="Y17" s="16">
        <v>210</v>
      </c>
      <c r="Z17" s="10" t="s">
        <v>264</v>
      </c>
      <c r="AA17" s="10" t="s">
        <v>92</v>
      </c>
      <c r="AB17" s="10" t="s">
        <v>257</v>
      </c>
      <c r="AC17" s="10" t="s">
        <v>92</v>
      </c>
      <c r="AD17" s="10"/>
    </row>
    <row r="18" spans="1:30" ht="15.75" x14ac:dyDescent="0.25">
      <c r="A18" s="10">
        <v>17</v>
      </c>
      <c r="B18" s="10" t="s">
        <v>63</v>
      </c>
      <c r="C18" s="10" t="s">
        <v>247</v>
      </c>
      <c r="D18" s="10" t="s">
        <v>248</v>
      </c>
      <c r="E18" s="11" t="s">
        <v>297</v>
      </c>
      <c r="F18" s="10" t="s">
        <v>92</v>
      </c>
      <c r="G18" s="10" t="s">
        <v>92</v>
      </c>
      <c r="H18" s="10" t="s">
        <v>250</v>
      </c>
      <c r="I18" s="10">
        <v>150</v>
      </c>
      <c r="J18" s="12">
        <f t="shared" si="0"/>
        <v>900</v>
      </c>
      <c r="K18" s="10">
        <v>150</v>
      </c>
      <c r="L18" s="13">
        <f t="shared" si="1"/>
        <v>0.16666666666666666</v>
      </c>
      <c r="M18" s="10" t="s">
        <v>251</v>
      </c>
      <c r="N18" s="14" t="s">
        <v>260</v>
      </c>
      <c r="O18" s="15" t="s">
        <v>252</v>
      </c>
      <c r="P18" s="10"/>
      <c r="Q18" s="15"/>
      <c r="R18" s="16" t="s">
        <v>253</v>
      </c>
      <c r="S18" s="16" t="s">
        <v>260</v>
      </c>
      <c r="T18" s="16" t="s">
        <v>298</v>
      </c>
      <c r="U18" s="16">
        <v>9170932724</v>
      </c>
      <c r="V18" s="16">
        <v>19</v>
      </c>
      <c r="W18" s="16" t="s">
        <v>255</v>
      </c>
      <c r="X18" s="17">
        <v>45218</v>
      </c>
      <c r="Y18" s="16">
        <v>190</v>
      </c>
      <c r="Z18" s="10" t="s">
        <v>299</v>
      </c>
      <c r="AA18" s="10" t="s">
        <v>92</v>
      </c>
      <c r="AB18" s="10" t="s">
        <v>257</v>
      </c>
      <c r="AC18" s="10" t="s">
        <v>92</v>
      </c>
      <c r="AD18" s="10"/>
    </row>
    <row r="19" spans="1:30" ht="15.75" x14ac:dyDescent="0.25">
      <c r="A19" s="10">
        <v>18</v>
      </c>
      <c r="B19" s="10" t="s">
        <v>63</v>
      </c>
      <c r="C19" s="10" t="s">
        <v>247</v>
      </c>
      <c r="D19" s="10" t="s">
        <v>248</v>
      </c>
      <c r="E19" s="11" t="s">
        <v>300</v>
      </c>
      <c r="F19" s="10" t="s">
        <v>92</v>
      </c>
      <c r="G19" s="10" t="s">
        <v>92</v>
      </c>
      <c r="H19" s="10" t="s">
        <v>259</v>
      </c>
      <c r="I19" s="10">
        <v>180</v>
      </c>
      <c r="J19" s="12">
        <f t="shared" si="0"/>
        <v>1080</v>
      </c>
      <c r="K19" s="10">
        <v>180</v>
      </c>
      <c r="L19" s="13">
        <f t="shared" si="1"/>
        <v>0.16666666666666666</v>
      </c>
      <c r="M19" s="10" t="s">
        <v>251</v>
      </c>
      <c r="N19" s="14" t="s">
        <v>260</v>
      </c>
      <c r="O19" s="15" t="s">
        <v>266</v>
      </c>
      <c r="P19" s="10"/>
      <c r="Q19" s="15"/>
      <c r="R19" s="16" t="s">
        <v>253</v>
      </c>
      <c r="S19" s="16" t="s">
        <v>260</v>
      </c>
      <c r="T19" s="16" t="s">
        <v>301</v>
      </c>
      <c r="U19" s="16">
        <v>7389137821</v>
      </c>
      <c r="V19" s="16">
        <v>23</v>
      </c>
      <c r="W19" s="16" t="s">
        <v>255</v>
      </c>
      <c r="X19" s="17">
        <v>45219</v>
      </c>
      <c r="Y19" s="16">
        <v>230</v>
      </c>
      <c r="Z19" s="10" t="s">
        <v>299</v>
      </c>
      <c r="AA19" s="10" t="s">
        <v>92</v>
      </c>
      <c r="AB19" s="10" t="s">
        <v>257</v>
      </c>
      <c r="AC19" s="10" t="s">
        <v>92</v>
      </c>
      <c r="AD19" s="10"/>
    </row>
    <row r="20" spans="1:30" ht="15.75" x14ac:dyDescent="0.25">
      <c r="A20" s="10">
        <v>19</v>
      </c>
      <c r="B20" s="10" t="s">
        <v>63</v>
      </c>
      <c r="C20" s="10" t="s">
        <v>247</v>
      </c>
      <c r="D20" s="10" t="s">
        <v>248</v>
      </c>
      <c r="E20" s="11" t="s">
        <v>258</v>
      </c>
      <c r="F20" s="10" t="s">
        <v>92</v>
      </c>
      <c r="G20" s="10" t="s">
        <v>92</v>
      </c>
      <c r="H20" s="10" t="s">
        <v>259</v>
      </c>
      <c r="I20" s="10">
        <v>180</v>
      </c>
      <c r="J20" s="12">
        <f t="shared" si="0"/>
        <v>1080</v>
      </c>
      <c r="K20" s="10">
        <v>160</v>
      </c>
      <c r="L20" s="13">
        <f t="shared" si="1"/>
        <v>0.14814814814814814</v>
      </c>
      <c r="M20" s="10" t="s">
        <v>251</v>
      </c>
      <c r="N20" s="14" t="s">
        <v>260</v>
      </c>
      <c r="O20" s="15" t="s">
        <v>269</v>
      </c>
      <c r="P20" s="10"/>
      <c r="Q20" s="15"/>
      <c r="R20" s="16" t="s">
        <v>253</v>
      </c>
      <c r="S20" s="16" t="s">
        <v>260</v>
      </c>
      <c r="T20" s="16" t="s">
        <v>302</v>
      </c>
      <c r="U20" s="16">
        <v>9685509387</v>
      </c>
      <c r="V20" s="16">
        <v>17</v>
      </c>
      <c r="W20" s="16" t="s">
        <v>263</v>
      </c>
      <c r="X20" s="17">
        <v>45220</v>
      </c>
      <c r="Y20" s="16">
        <v>170</v>
      </c>
      <c r="Z20" s="10" t="s">
        <v>299</v>
      </c>
      <c r="AA20" s="10" t="s">
        <v>92</v>
      </c>
      <c r="AB20" s="10" t="s">
        <v>257</v>
      </c>
      <c r="AC20" s="10" t="s">
        <v>92</v>
      </c>
      <c r="AD20" s="10"/>
    </row>
    <row r="21" spans="1:30" ht="15.75" x14ac:dyDescent="0.25">
      <c r="A21" s="10">
        <v>20</v>
      </c>
      <c r="B21" s="10" t="s">
        <v>63</v>
      </c>
      <c r="C21" s="10" t="s">
        <v>247</v>
      </c>
      <c r="D21" s="10" t="s">
        <v>248</v>
      </c>
      <c r="E21" s="11" t="s">
        <v>303</v>
      </c>
      <c r="F21" s="10" t="s">
        <v>92</v>
      </c>
      <c r="G21" s="10" t="s">
        <v>92</v>
      </c>
      <c r="H21" s="10" t="s">
        <v>250</v>
      </c>
      <c r="I21" s="10">
        <v>200</v>
      </c>
      <c r="J21" s="12">
        <f t="shared" si="0"/>
        <v>1200</v>
      </c>
      <c r="K21" s="10">
        <v>120</v>
      </c>
      <c r="L21" s="13">
        <f t="shared" si="1"/>
        <v>0.1</v>
      </c>
      <c r="M21" s="10" t="s">
        <v>251</v>
      </c>
      <c r="N21" s="14" t="s">
        <v>260</v>
      </c>
      <c r="O21" s="15" t="s">
        <v>269</v>
      </c>
      <c r="P21" s="15"/>
      <c r="Q21" s="15"/>
      <c r="R21" s="16" t="s">
        <v>253</v>
      </c>
      <c r="S21" s="16" t="s">
        <v>260</v>
      </c>
      <c r="T21" s="16" t="s">
        <v>304</v>
      </c>
      <c r="U21" s="16">
        <v>7974032812</v>
      </c>
      <c r="V21" s="16">
        <v>24</v>
      </c>
      <c r="W21" s="16" t="s">
        <v>263</v>
      </c>
      <c r="X21" s="17">
        <v>45221</v>
      </c>
      <c r="Y21" s="16">
        <v>240</v>
      </c>
      <c r="Z21" s="10" t="s">
        <v>299</v>
      </c>
      <c r="AA21" s="10" t="s">
        <v>92</v>
      </c>
      <c r="AB21" s="10" t="s">
        <v>257</v>
      </c>
      <c r="AC21" s="10" t="s">
        <v>92</v>
      </c>
      <c r="AD21" s="10"/>
    </row>
    <row r="22" spans="1:30" ht="15.75" x14ac:dyDescent="0.25">
      <c r="A22" s="10">
        <v>21</v>
      </c>
      <c r="B22" s="10" t="s">
        <v>63</v>
      </c>
      <c r="C22" s="10" t="s">
        <v>247</v>
      </c>
      <c r="D22" s="10" t="s">
        <v>248</v>
      </c>
      <c r="E22" s="23" t="s">
        <v>305</v>
      </c>
      <c r="F22" s="10" t="s">
        <v>92</v>
      </c>
      <c r="G22" s="10" t="s">
        <v>92</v>
      </c>
      <c r="H22" s="10" t="s">
        <v>250</v>
      </c>
      <c r="I22" s="10">
        <v>150</v>
      </c>
      <c r="J22" s="12">
        <f t="shared" si="0"/>
        <v>900</v>
      </c>
      <c r="K22" s="10">
        <v>140</v>
      </c>
      <c r="L22" s="13">
        <f t="shared" si="1"/>
        <v>0.15555555555555556</v>
      </c>
      <c r="M22" s="10" t="s">
        <v>251</v>
      </c>
      <c r="N22" s="14" t="s">
        <v>260</v>
      </c>
      <c r="O22" s="15" t="s">
        <v>266</v>
      </c>
      <c r="P22" s="15"/>
      <c r="Q22" s="15"/>
      <c r="R22" s="16" t="s">
        <v>253</v>
      </c>
      <c r="S22" s="16" t="s">
        <v>260</v>
      </c>
      <c r="T22" s="16" t="s">
        <v>306</v>
      </c>
      <c r="U22" s="16">
        <v>9016660659</v>
      </c>
      <c r="V22" s="16">
        <v>17</v>
      </c>
      <c r="W22" s="16" t="s">
        <v>263</v>
      </c>
      <c r="X22" s="17">
        <v>45221</v>
      </c>
      <c r="Y22" s="16">
        <v>170</v>
      </c>
      <c r="Z22" s="10" t="s">
        <v>299</v>
      </c>
      <c r="AA22" s="10" t="s">
        <v>92</v>
      </c>
      <c r="AB22" s="10" t="s">
        <v>257</v>
      </c>
      <c r="AC22" s="10" t="s">
        <v>92</v>
      </c>
      <c r="AD22" s="10"/>
    </row>
    <row r="23" spans="1:30" ht="15.75" x14ac:dyDescent="0.25">
      <c r="A23" s="10">
        <v>22</v>
      </c>
      <c r="B23" s="10" t="s">
        <v>63</v>
      </c>
      <c r="C23" s="10" t="s">
        <v>247</v>
      </c>
      <c r="D23" s="10" t="s">
        <v>248</v>
      </c>
      <c r="E23" s="11" t="s">
        <v>307</v>
      </c>
      <c r="F23" s="10" t="s">
        <v>92</v>
      </c>
      <c r="G23" s="10" t="s">
        <v>92</v>
      </c>
      <c r="H23" s="10" t="s">
        <v>250</v>
      </c>
      <c r="I23" s="10">
        <v>200</v>
      </c>
      <c r="J23" s="12">
        <f t="shared" si="0"/>
        <v>1200</v>
      </c>
      <c r="K23" s="10">
        <v>200</v>
      </c>
      <c r="L23" s="13">
        <f t="shared" si="1"/>
        <v>0.16666666666666666</v>
      </c>
      <c r="M23" s="10" t="s">
        <v>251</v>
      </c>
      <c r="N23" s="14" t="s">
        <v>260</v>
      </c>
      <c r="O23" s="15" t="s">
        <v>252</v>
      </c>
      <c r="P23" s="15"/>
      <c r="Q23" s="15"/>
      <c r="R23" s="16" t="s">
        <v>253</v>
      </c>
      <c r="S23" s="16" t="s">
        <v>260</v>
      </c>
      <c r="T23" s="16" t="s">
        <v>308</v>
      </c>
      <c r="U23" s="16">
        <v>9193555990</v>
      </c>
      <c r="V23" s="16">
        <v>19</v>
      </c>
      <c r="W23" s="16" t="s">
        <v>263</v>
      </c>
      <c r="X23" s="17">
        <v>45222</v>
      </c>
      <c r="Y23" s="16">
        <v>190</v>
      </c>
      <c r="Z23" s="10" t="s">
        <v>264</v>
      </c>
      <c r="AA23" s="10" t="s">
        <v>92</v>
      </c>
      <c r="AB23" s="10" t="s">
        <v>257</v>
      </c>
      <c r="AC23" s="10" t="s">
        <v>92</v>
      </c>
      <c r="AD23" s="10"/>
    </row>
    <row r="24" spans="1:30" x14ac:dyDescent="0.25">
      <c r="A24" s="10">
        <v>23</v>
      </c>
      <c r="B24" s="10" t="s">
        <v>63</v>
      </c>
      <c r="C24" s="10" t="s">
        <v>247</v>
      </c>
      <c r="D24" s="10" t="s">
        <v>248</v>
      </c>
      <c r="E24" s="19" t="s">
        <v>309</v>
      </c>
      <c r="F24" s="20" t="s">
        <v>92</v>
      </c>
      <c r="G24" s="10" t="s">
        <v>92</v>
      </c>
      <c r="H24" s="10" t="s">
        <v>250</v>
      </c>
      <c r="I24" s="10">
        <v>200</v>
      </c>
      <c r="J24" s="12">
        <f t="shared" si="0"/>
        <v>1200</v>
      </c>
      <c r="K24" s="10">
        <v>200</v>
      </c>
      <c r="L24" s="13">
        <f t="shared" si="1"/>
        <v>0.16666666666666666</v>
      </c>
      <c r="M24" s="10" t="s">
        <v>251</v>
      </c>
      <c r="N24" s="14" t="s">
        <v>260</v>
      </c>
      <c r="O24" s="15" t="s">
        <v>269</v>
      </c>
      <c r="P24" s="10"/>
      <c r="Q24" s="15"/>
      <c r="R24" s="16" t="s">
        <v>253</v>
      </c>
      <c r="S24" s="16" t="s">
        <v>260</v>
      </c>
      <c r="T24" s="16" t="s">
        <v>310</v>
      </c>
      <c r="U24" s="16">
        <v>9693891795</v>
      </c>
      <c r="V24" s="16">
        <v>22</v>
      </c>
      <c r="W24" s="16" t="s">
        <v>263</v>
      </c>
      <c r="X24" s="17">
        <v>45222</v>
      </c>
      <c r="Y24" s="16">
        <v>220</v>
      </c>
      <c r="Z24" s="10" t="s">
        <v>264</v>
      </c>
      <c r="AA24" s="10" t="s">
        <v>92</v>
      </c>
      <c r="AB24" s="10" t="s">
        <v>257</v>
      </c>
      <c r="AC24" s="10" t="s">
        <v>92</v>
      </c>
      <c r="AD24" s="10"/>
    </row>
    <row r="25" spans="1:30" ht="15.75" x14ac:dyDescent="0.25">
      <c r="A25" s="10">
        <v>24</v>
      </c>
      <c r="B25" s="10" t="s">
        <v>63</v>
      </c>
      <c r="C25" s="10" t="s">
        <v>247</v>
      </c>
      <c r="D25" s="10" t="s">
        <v>248</v>
      </c>
      <c r="E25" s="24" t="s">
        <v>311</v>
      </c>
      <c r="F25" s="10" t="s">
        <v>92</v>
      </c>
      <c r="G25" s="10" t="s">
        <v>92</v>
      </c>
      <c r="H25" s="10" t="s">
        <v>250</v>
      </c>
      <c r="I25" s="10">
        <v>250</v>
      </c>
      <c r="J25" s="12">
        <f t="shared" si="0"/>
        <v>1500</v>
      </c>
      <c r="K25" s="10">
        <v>200</v>
      </c>
      <c r="L25" s="13">
        <f t="shared" si="1"/>
        <v>0.13333333333333333</v>
      </c>
      <c r="M25" s="10" t="s">
        <v>251</v>
      </c>
      <c r="N25" s="14" t="s">
        <v>260</v>
      </c>
      <c r="O25" s="15" t="s">
        <v>266</v>
      </c>
      <c r="P25" s="15"/>
      <c r="Q25" s="15"/>
      <c r="R25" s="16" t="s">
        <v>253</v>
      </c>
      <c r="S25" s="16" t="s">
        <v>260</v>
      </c>
      <c r="T25" s="16" t="s">
        <v>312</v>
      </c>
      <c r="U25" s="16">
        <v>8815398208</v>
      </c>
      <c r="V25" s="16">
        <v>18</v>
      </c>
      <c r="W25" s="16" t="s">
        <v>263</v>
      </c>
      <c r="X25" s="17">
        <v>45223</v>
      </c>
      <c r="Y25" s="16">
        <v>180</v>
      </c>
      <c r="Z25" s="10" t="s">
        <v>313</v>
      </c>
      <c r="AA25" s="10" t="s">
        <v>92</v>
      </c>
      <c r="AB25" s="10" t="s">
        <v>314</v>
      </c>
      <c r="AC25" s="10" t="s">
        <v>315</v>
      </c>
      <c r="AD25" s="10"/>
    </row>
    <row r="26" spans="1:30" ht="15.75" x14ac:dyDescent="0.25">
      <c r="A26" s="10">
        <v>25</v>
      </c>
      <c r="B26" s="10" t="s">
        <v>63</v>
      </c>
      <c r="C26" s="10" t="s">
        <v>247</v>
      </c>
      <c r="D26" s="10" t="s">
        <v>248</v>
      </c>
      <c r="E26" s="24" t="s">
        <v>316</v>
      </c>
      <c r="F26" s="10" t="s">
        <v>92</v>
      </c>
      <c r="G26" s="10" t="s">
        <v>92</v>
      </c>
      <c r="H26" s="10" t="s">
        <v>259</v>
      </c>
      <c r="I26" s="25">
        <v>200</v>
      </c>
      <c r="J26" s="12">
        <f t="shared" si="0"/>
        <v>1200</v>
      </c>
      <c r="K26" s="10">
        <v>200</v>
      </c>
      <c r="L26" s="13">
        <f t="shared" si="1"/>
        <v>0.16666666666666666</v>
      </c>
      <c r="M26" s="10" t="s">
        <v>251</v>
      </c>
      <c r="N26" s="14" t="s">
        <v>260</v>
      </c>
      <c r="O26" s="15" t="s">
        <v>266</v>
      </c>
      <c r="P26" s="15"/>
      <c r="Q26" s="15"/>
      <c r="R26" s="16" t="s">
        <v>253</v>
      </c>
      <c r="S26" s="16" t="s">
        <v>260</v>
      </c>
      <c r="T26" s="16" t="s">
        <v>317</v>
      </c>
      <c r="U26" s="16">
        <v>7240884652</v>
      </c>
      <c r="V26" s="16">
        <v>25</v>
      </c>
      <c r="W26" s="16" t="s">
        <v>263</v>
      </c>
      <c r="X26" s="17">
        <v>45224</v>
      </c>
      <c r="Y26" s="16">
        <v>250</v>
      </c>
      <c r="Z26" s="10" t="s">
        <v>313</v>
      </c>
      <c r="AA26" s="10" t="s">
        <v>92</v>
      </c>
      <c r="AB26" s="10" t="s">
        <v>314</v>
      </c>
      <c r="AC26" s="10" t="s">
        <v>315</v>
      </c>
      <c r="AD26" s="10"/>
    </row>
    <row r="27" spans="1:30" ht="15.75" x14ac:dyDescent="0.25">
      <c r="A27" s="10">
        <v>26</v>
      </c>
      <c r="B27" s="10" t="s">
        <v>63</v>
      </c>
      <c r="C27" s="10" t="s">
        <v>247</v>
      </c>
      <c r="D27" s="10" t="s">
        <v>248</v>
      </c>
      <c r="E27" s="24" t="s">
        <v>318</v>
      </c>
      <c r="F27" s="10" t="s">
        <v>92</v>
      </c>
      <c r="G27" s="10" t="s">
        <v>92</v>
      </c>
      <c r="H27" s="10" t="s">
        <v>250</v>
      </c>
      <c r="I27" s="25">
        <v>180</v>
      </c>
      <c r="J27" s="12">
        <f t="shared" si="0"/>
        <v>1080</v>
      </c>
      <c r="K27" s="10">
        <v>200</v>
      </c>
      <c r="L27" s="13">
        <f t="shared" si="1"/>
        <v>0.18518518518518517</v>
      </c>
      <c r="M27" s="10" t="s">
        <v>251</v>
      </c>
      <c r="N27" s="14">
        <v>2318</v>
      </c>
      <c r="O27" s="15" t="s">
        <v>252</v>
      </c>
      <c r="P27" s="15"/>
      <c r="Q27" s="15"/>
      <c r="R27" s="16" t="s">
        <v>253</v>
      </c>
      <c r="S27" s="16">
        <v>2318</v>
      </c>
      <c r="T27" s="16" t="s">
        <v>319</v>
      </c>
      <c r="U27" s="16">
        <v>6268706454</v>
      </c>
      <c r="V27" s="16">
        <v>27</v>
      </c>
      <c r="W27" s="16" t="s">
        <v>255</v>
      </c>
      <c r="X27" s="17">
        <v>45224</v>
      </c>
      <c r="Y27" s="16">
        <v>270</v>
      </c>
      <c r="Z27" s="10" t="s">
        <v>313</v>
      </c>
      <c r="AA27" s="10" t="s">
        <v>92</v>
      </c>
      <c r="AB27" s="10" t="s">
        <v>314</v>
      </c>
      <c r="AC27" s="10" t="s">
        <v>315</v>
      </c>
      <c r="AD27" s="10"/>
    </row>
    <row r="28" spans="1:30" ht="15.75" x14ac:dyDescent="0.25">
      <c r="A28" s="10">
        <v>27</v>
      </c>
      <c r="B28" s="10" t="s">
        <v>63</v>
      </c>
      <c r="C28" s="10" t="s">
        <v>247</v>
      </c>
      <c r="D28" s="10" t="s">
        <v>248</v>
      </c>
      <c r="E28" s="24" t="s">
        <v>320</v>
      </c>
      <c r="F28" s="10" t="s">
        <v>92</v>
      </c>
      <c r="G28" s="10" t="s">
        <v>92</v>
      </c>
      <c r="H28" s="10" t="s">
        <v>250</v>
      </c>
      <c r="I28" s="10">
        <v>180</v>
      </c>
      <c r="J28" s="12">
        <f t="shared" si="0"/>
        <v>1080</v>
      </c>
      <c r="K28" s="10">
        <v>200</v>
      </c>
      <c r="L28" s="13">
        <f t="shared" si="1"/>
        <v>0.18518518518518517</v>
      </c>
      <c r="M28" s="10" t="s">
        <v>251</v>
      </c>
      <c r="N28" s="14" t="s">
        <v>260</v>
      </c>
      <c r="O28" s="15" t="s">
        <v>266</v>
      </c>
      <c r="P28" s="15"/>
      <c r="Q28" s="15"/>
      <c r="R28" s="16" t="s">
        <v>253</v>
      </c>
      <c r="S28" s="16" t="s">
        <v>260</v>
      </c>
      <c r="T28" s="16" t="s">
        <v>321</v>
      </c>
      <c r="U28" s="16">
        <v>9179739691</v>
      </c>
      <c r="V28" s="16">
        <v>18</v>
      </c>
      <c r="W28" s="16" t="s">
        <v>255</v>
      </c>
      <c r="X28" s="17">
        <v>45226</v>
      </c>
      <c r="Y28" s="16">
        <v>180</v>
      </c>
      <c r="Z28" s="10" t="s">
        <v>313</v>
      </c>
      <c r="AA28" s="10" t="s">
        <v>92</v>
      </c>
      <c r="AB28" s="10" t="s">
        <v>314</v>
      </c>
      <c r="AC28" s="10" t="s">
        <v>315</v>
      </c>
      <c r="AD28" s="10"/>
    </row>
    <row r="29" spans="1:30" ht="15.75" x14ac:dyDescent="0.25">
      <c r="A29" s="10">
        <v>28</v>
      </c>
      <c r="B29" s="10" t="s">
        <v>63</v>
      </c>
      <c r="C29" s="10" t="s">
        <v>247</v>
      </c>
      <c r="D29" s="10" t="s">
        <v>248</v>
      </c>
      <c r="E29" s="24" t="s">
        <v>322</v>
      </c>
      <c r="F29" s="10" t="s">
        <v>92</v>
      </c>
      <c r="G29" s="10" t="s">
        <v>92</v>
      </c>
      <c r="H29" s="10" t="s">
        <v>250</v>
      </c>
      <c r="I29" s="10">
        <v>150</v>
      </c>
      <c r="J29" s="12">
        <f t="shared" si="0"/>
        <v>900</v>
      </c>
      <c r="K29" s="10">
        <v>150</v>
      </c>
      <c r="L29" s="13">
        <f t="shared" si="1"/>
        <v>0.16666666666666666</v>
      </c>
      <c r="M29" s="10" t="s">
        <v>251</v>
      </c>
      <c r="N29" s="14" t="s">
        <v>260</v>
      </c>
      <c r="O29" s="15" t="s">
        <v>252</v>
      </c>
      <c r="P29" s="15"/>
      <c r="Q29" s="15"/>
      <c r="R29" s="16" t="s">
        <v>253</v>
      </c>
      <c r="S29" s="16" t="s">
        <v>260</v>
      </c>
      <c r="T29" s="16" t="s">
        <v>323</v>
      </c>
      <c r="U29" s="16">
        <v>6268965303</v>
      </c>
      <c r="V29" s="16">
        <v>23</v>
      </c>
      <c r="W29" s="16" t="s">
        <v>255</v>
      </c>
      <c r="X29" s="17">
        <v>45226</v>
      </c>
      <c r="Y29" s="16">
        <v>230</v>
      </c>
      <c r="Z29" s="10" t="s">
        <v>313</v>
      </c>
      <c r="AA29" s="10" t="s">
        <v>92</v>
      </c>
      <c r="AB29" s="10" t="s">
        <v>314</v>
      </c>
      <c r="AC29" s="10" t="s">
        <v>315</v>
      </c>
      <c r="AD29" s="10"/>
    </row>
    <row r="30" spans="1:30" ht="15.75" x14ac:dyDescent="0.25">
      <c r="A30" s="10">
        <v>29</v>
      </c>
      <c r="B30" s="10" t="s">
        <v>63</v>
      </c>
      <c r="C30" s="10" t="s">
        <v>247</v>
      </c>
      <c r="D30" s="10" t="s">
        <v>248</v>
      </c>
      <c r="E30" s="24" t="s">
        <v>324</v>
      </c>
      <c r="F30" s="10" t="s">
        <v>92</v>
      </c>
      <c r="G30" s="10" t="s">
        <v>92</v>
      </c>
      <c r="H30" s="10" t="s">
        <v>250</v>
      </c>
      <c r="I30" s="10">
        <v>180</v>
      </c>
      <c r="J30" s="12">
        <f t="shared" si="0"/>
        <v>1080</v>
      </c>
      <c r="K30" s="10">
        <v>200</v>
      </c>
      <c r="L30" s="13">
        <f t="shared" si="1"/>
        <v>0.18518518518518517</v>
      </c>
      <c r="M30" s="10" t="s">
        <v>251</v>
      </c>
      <c r="N30" s="14" t="s">
        <v>260</v>
      </c>
      <c r="O30" s="15" t="s">
        <v>266</v>
      </c>
      <c r="P30" s="15"/>
      <c r="Q30" s="15"/>
      <c r="R30" s="16" t="s">
        <v>253</v>
      </c>
      <c r="S30" s="16" t="s">
        <v>260</v>
      </c>
      <c r="T30" s="16" t="s">
        <v>325</v>
      </c>
      <c r="U30" s="16">
        <v>7974765797</v>
      </c>
      <c r="V30" s="16">
        <v>24</v>
      </c>
      <c r="W30" s="16" t="s">
        <v>255</v>
      </c>
      <c r="X30" s="17">
        <v>45226</v>
      </c>
      <c r="Y30" s="16">
        <v>240</v>
      </c>
      <c r="Z30" s="10" t="s">
        <v>313</v>
      </c>
      <c r="AA30" s="10" t="s">
        <v>92</v>
      </c>
      <c r="AB30" s="10" t="s">
        <v>314</v>
      </c>
      <c r="AC30" s="10" t="s">
        <v>315</v>
      </c>
      <c r="AD30" s="10"/>
    </row>
    <row r="31" spans="1:30" ht="15.75" x14ac:dyDescent="0.25">
      <c r="A31" s="10">
        <v>30</v>
      </c>
      <c r="B31" s="10" t="s">
        <v>63</v>
      </c>
      <c r="C31" s="10" t="s">
        <v>247</v>
      </c>
      <c r="D31" s="10" t="s">
        <v>248</v>
      </c>
      <c r="E31" s="26" t="s">
        <v>326</v>
      </c>
      <c r="F31" s="10" t="s">
        <v>92</v>
      </c>
      <c r="G31" s="10" t="s">
        <v>92</v>
      </c>
      <c r="H31" s="10" t="s">
        <v>250</v>
      </c>
      <c r="I31" s="10">
        <v>150</v>
      </c>
      <c r="J31" s="12">
        <f t="shared" si="0"/>
        <v>900</v>
      </c>
      <c r="K31" s="10">
        <v>140</v>
      </c>
      <c r="L31" s="13">
        <f t="shared" si="1"/>
        <v>0.15555555555555556</v>
      </c>
      <c r="M31" s="10" t="s">
        <v>251</v>
      </c>
      <c r="N31" s="14" t="s">
        <v>260</v>
      </c>
      <c r="O31" s="15" t="s">
        <v>269</v>
      </c>
      <c r="P31" s="15"/>
      <c r="Q31" s="15"/>
      <c r="R31" s="16" t="s">
        <v>253</v>
      </c>
      <c r="S31" s="16" t="s">
        <v>260</v>
      </c>
      <c r="T31" s="16" t="s">
        <v>327</v>
      </c>
      <c r="U31" s="16">
        <v>6268097569</v>
      </c>
      <c r="V31" s="16">
        <v>27</v>
      </c>
      <c r="W31" s="16" t="s">
        <v>263</v>
      </c>
      <c r="X31" s="17">
        <v>45226</v>
      </c>
      <c r="Y31" s="16">
        <v>270</v>
      </c>
      <c r="Z31" s="10" t="s">
        <v>313</v>
      </c>
      <c r="AA31" s="10" t="s">
        <v>92</v>
      </c>
      <c r="AB31" s="10" t="s">
        <v>314</v>
      </c>
      <c r="AC31" s="10" t="s">
        <v>315</v>
      </c>
      <c r="AD31" s="10"/>
    </row>
    <row r="32" spans="1:30" x14ac:dyDescent="0.25">
      <c r="A32" s="10">
        <v>31</v>
      </c>
      <c r="B32" s="10" t="s">
        <v>63</v>
      </c>
      <c r="C32" s="10" t="s">
        <v>247</v>
      </c>
      <c r="D32" s="10" t="s">
        <v>248</v>
      </c>
      <c r="E32" s="21" t="s">
        <v>328</v>
      </c>
      <c r="F32" s="10" t="s">
        <v>92</v>
      </c>
      <c r="G32" s="10" t="s">
        <v>92</v>
      </c>
      <c r="H32" s="10" t="s">
        <v>250</v>
      </c>
      <c r="I32" s="10">
        <v>180</v>
      </c>
      <c r="J32" s="12">
        <f t="shared" si="0"/>
        <v>1080</v>
      </c>
      <c r="K32" s="10">
        <v>150</v>
      </c>
      <c r="L32" s="13">
        <f t="shared" si="1"/>
        <v>0.1388888888888889</v>
      </c>
      <c r="M32" s="10" t="s">
        <v>251</v>
      </c>
      <c r="N32" s="14" t="s">
        <v>260</v>
      </c>
      <c r="O32" s="15" t="s">
        <v>266</v>
      </c>
      <c r="P32" s="15"/>
      <c r="Q32" s="15"/>
      <c r="R32" s="16" t="s">
        <v>253</v>
      </c>
      <c r="S32" s="16" t="s">
        <v>260</v>
      </c>
      <c r="T32" s="16" t="s">
        <v>329</v>
      </c>
      <c r="U32" s="16">
        <v>6268652883</v>
      </c>
      <c r="V32" s="16">
        <v>21</v>
      </c>
      <c r="W32" s="16" t="s">
        <v>263</v>
      </c>
      <c r="X32" s="17">
        <v>45227</v>
      </c>
      <c r="Y32" s="16">
        <v>210</v>
      </c>
      <c r="Z32" s="10" t="s">
        <v>313</v>
      </c>
      <c r="AA32" s="10" t="s">
        <v>92</v>
      </c>
      <c r="AB32" s="10" t="s">
        <v>314</v>
      </c>
      <c r="AC32" s="10" t="s">
        <v>315</v>
      </c>
      <c r="AD32" s="10"/>
    </row>
    <row r="33" spans="1:30" ht="15.75" x14ac:dyDescent="0.25">
      <c r="A33" s="10">
        <v>32</v>
      </c>
      <c r="B33" s="10" t="s">
        <v>63</v>
      </c>
      <c r="C33" s="10" t="s">
        <v>247</v>
      </c>
      <c r="D33" s="10" t="s">
        <v>248</v>
      </c>
      <c r="E33" s="11" t="s">
        <v>330</v>
      </c>
      <c r="F33" s="10" t="s">
        <v>92</v>
      </c>
      <c r="G33" s="10" t="s">
        <v>92</v>
      </c>
      <c r="H33" s="10" t="s">
        <v>250</v>
      </c>
      <c r="I33" s="10">
        <v>160</v>
      </c>
      <c r="J33" s="12">
        <f t="shared" si="0"/>
        <v>960</v>
      </c>
      <c r="K33" s="10">
        <v>180</v>
      </c>
      <c r="L33" s="13">
        <f t="shared" si="1"/>
        <v>0.1875</v>
      </c>
      <c r="M33" s="10" t="s">
        <v>251</v>
      </c>
      <c r="N33" s="14" t="s">
        <v>260</v>
      </c>
      <c r="O33" s="15" t="s">
        <v>252</v>
      </c>
      <c r="P33" s="10"/>
      <c r="Q33" s="15"/>
      <c r="R33" s="16" t="s">
        <v>253</v>
      </c>
      <c r="S33" s="16" t="s">
        <v>260</v>
      </c>
      <c r="T33" s="16" t="s">
        <v>331</v>
      </c>
      <c r="U33" s="16">
        <v>9109710579</v>
      </c>
      <c r="V33" s="16">
        <v>24</v>
      </c>
      <c r="W33" s="16" t="s">
        <v>263</v>
      </c>
      <c r="X33" s="17">
        <v>45228</v>
      </c>
      <c r="Y33" s="16">
        <v>240</v>
      </c>
      <c r="Z33" s="10" t="s">
        <v>313</v>
      </c>
      <c r="AA33" s="10" t="s">
        <v>92</v>
      </c>
      <c r="AB33" s="10" t="s">
        <v>314</v>
      </c>
      <c r="AC33" s="10" t="s">
        <v>315</v>
      </c>
      <c r="AD33" s="10"/>
    </row>
    <row r="34" spans="1:30" ht="15.75" x14ac:dyDescent="0.25">
      <c r="A34" s="10">
        <v>33</v>
      </c>
      <c r="B34" s="10" t="s">
        <v>63</v>
      </c>
      <c r="C34" s="10" t="s">
        <v>247</v>
      </c>
      <c r="D34" s="10" t="s">
        <v>248</v>
      </c>
      <c r="E34" s="11" t="s">
        <v>287</v>
      </c>
      <c r="F34" s="10" t="s">
        <v>92</v>
      </c>
      <c r="G34" s="10" t="s">
        <v>92</v>
      </c>
      <c r="H34" s="10" t="s">
        <v>259</v>
      </c>
      <c r="I34" s="10">
        <v>150</v>
      </c>
      <c r="J34" s="12">
        <f t="shared" si="0"/>
        <v>900</v>
      </c>
      <c r="K34" s="10">
        <v>150</v>
      </c>
      <c r="L34" s="13">
        <f t="shared" si="1"/>
        <v>0.16666666666666666</v>
      </c>
      <c r="M34" s="10" t="s">
        <v>251</v>
      </c>
      <c r="N34" s="14" t="s">
        <v>260</v>
      </c>
      <c r="O34" s="15" t="s">
        <v>266</v>
      </c>
      <c r="P34" s="10"/>
      <c r="Q34" s="15"/>
      <c r="R34" s="16" t="s">
        <v>253</v>
      </c>
      <c r="S34" s="16" t="s">
        <v>260</v>
      </c>
      <c r="T34" s="16" t="s">
        <v>332</v>
      </c>
      <c r="U34" s="16">
        <v>9993307567</v>
      </c>
      <c r="V34" s="16">
        <v>22</v>
      </c>
      <c r="W34" s="16" t="s">
        <v>263</v>
      </c>
      <c r="X34" s="17">
        <v>45230</v>
      </c>
      <c r="Y34" s="16">
        <v>220</v>
      </c>
      <c r="Z34" s="10" t="s">
        <v>313</v>
      </c>
      <c r="AA34" s="10" t="s">
        <v>92</v>
      </c>
      <c r="AB34" s="10" t="s">
        <v>314</v>
      </c>
      <c r="AC34" s="10" t="s">
        <v>315</v>
      </c>
      <c r="AD34" s="10"/>
    </row>
    <row r="35" spans="1:30" ht="15.75" x14ac:dyDescent="0.25">
      <c r="A35" s="10">
        <v>34</v>
      </c>
      <c r="B35" s="10" t="s">
        <v>63</v>
      </c>
      <c r="C35" s="10" t="s">
        <v>247</v>
      </c>
      <c r="D35" s="10" t="s">
        <v>248</v>
      </c>
      <c r="E35" s="11" t="s">
        <v>289</v>
      </c>
      <c r="F35" s="10" t="s">
        <v>92</v>
      </c>
      <c r="G35" s="10" t="s">
        <v>92</v>
      </c>
      <c r="H35" s="10" t="s">
        <v>250</v>
      </c>
      <c r="I35" s="10">
        <v>200</v>
      </c>
      <c r="J35" s="12">
        <f t="shared" si="0"/>
        <v>1200</v>
      </c>
      <c r="K35" s="10">
        <v>200</v>
      </c>
      <c r="L35" s="13">
        <f t="shared" si="1"/>
        <v>0.16666666666666666</v>
      </c>
      <c r="M35" s="10" t="s">
        <v>251</v>
      </c>
      <c r="N35" s="14" t="s">
        <v>260</v>
      </c>
      <c r="O35" s="15" t="s">
        <v>269</v>
      </c>
      <c r="P35" s="15"/>
      <c r="Q35" s="15"/>
      <c r="R35" s="16" t="s">
        <v>253</v>
      </c>
      <c r="S35" s="16" t="s">
        <v>260</v>
      </c>
      <c r="T35" s="16" t="s">
        <v>333</v>
      </c>
      <c r="U35" s="16">
        <v>6268313808</v>
      </c>
      <c r="V35" s="16">
        <v>26</v>
      </c>
      <c r="W35" s="16" t="s">
        <v>263</v>
      </c>
      <c r="X35" s="17">
        <v>45230</v>
      </c>
      <c r="Y35" s="16">
        <v>260</v>
      </c>
      <c r="Z35" s="10" t="s">
        <v>313</v>
      </c>
      <c r="AA35" s="10" t="s">
        <v>92</v>
      </c>
      <c r="AB35" s="10" t="s">
        <v>314</v>
      </c>
      <c r="AC35" s="10" t="s">
        <v>315</v>
      </c>
      <c r="AD35" s="10"/>
    </row>
    <row r="36" spans="1:30" ht="15.75" x14ac:dyDescent="0.25">
      <c r="A36" s="10">
        <v>35</v>
      </c>
      <c r="B36" s="10" t="s">
        <v>63</v>
      </c>
      <c r="C36" s="10" t="s">
        <v>247</v>
      </c>
      <c r="D36" s="10" t="s">
        <v>248</v>
      </c>
      <c r="E36" s="11" t="s">
        <v>307</v>
      </c>
      <c r="F36" s="10" t="s">
        <v>92</v>
      </c>
      <c r="G36" s="10" t="s">
        <v>92</v>
      </c>
      <c r="H36" s="10" t="s">
        <v>250</v>
      </c>
      <c r="I36" s="10">
        <v>150</v>
      </c>
      <c r="J36" s="12">
        <f t="shared" si="0"/>
        <v>900</v>
      </c>
      <c r="K36" s="10">
        <v>140</v>
      </c>
      <c r="L36" s="13">
        <f t="shared" si="1"/>
        <v>0.15555555555555556</v>
      </c>
      <c r="M36" s="10" t="s">
        <v>251</v>
      </c>
      <c r="N36" s="14" t="s">
        <v>260</v>
      </c>
      <c r="O36" s="15" t="s">
        <v>266</v>
      </c>
      <c r="P36" s="15"/>
      <c r="Q36" s="15"/>
      <c r="R36" s="16" t="s">
        <v>253</v>
      </c>
      <c r="S36" s="16" t="s">
        <v>260</v>
      </c>
      <c r="T36" s="16" t="s">
        <v>334</v>
      </c>
      <c r="U36" s="16">
        <v>6260998277</v>
      </c>
      <c r="V36" s="16">
        <v>26</v>
      </c>
      <c r="W36" s="16" t="s">
        <v>263</v>
      </c>
      <c r="X36" s="17">
        <v>45230</v>
      </c>
      <c r="Y36" s="16">
        <v>260</v>
      </c>
      <c r="Z36" s="10" t="s">
        <v>313</v>
      </c>
      <c r="AA36" s="10" t="s">
        <v>92</v>
      </c>
      <c r="AB36" s="10" t="s">
        <v>314</v>
      </c>
      <c r="AC36" s="10" t="s">
        <v>315</v>
      </c>
      <c r="AD36" s="10"/>
    </row>
    <row r="37" spans="1:30" ht="15.75" x14ac:dyDescent="0.25">
      <c r="A37" s="10">
        <v>36</v>
      </c>
      <c r="B37" s="10" t="s">
        <v>63</v>
      </c>
      <c r="C37" s="10" t="s">
        <v>247</v>
      </c>
      <c r="D37" s="10" t="s">
        <v>248</v>
      </c>
      <c r="E37" s="11" t="s">
        <v>335</v>
      </c>
      <c r="F37" s="10" t="s">
        <v>92</v>
      </c>
      <c r="G37" s="10" t="s">
        <v>92</v>
      </c>
      <c r="H37" s="10" t="s">
        <v>250</v>
      </c>
      <c r="I37" s="10">
        <v>180</v>
      </c>
      <c r="J37" s="12">
        <f t="shared" si="0"/>
        <v>1080</v>
      </c>
      <c r="K37" s="10">
        <v>200</v>
      </c>
      <c r="L37" s="13">
        <f t="shared" si="1"/>
        <v>0.18518518518518517</v>
      </c>
      <c r="M37" s="10" t="s">
        <v>251</v>
      </c>
      <c r="N37" s="14" t="s">
        <v>260</v>
      </c>
      <c r="O37" s="15" t="s">
        <v>266</v>
      </c>
      <c r="P37" s="15"/>
      <c r="Q37" s="15"/>
      <c r="R37" s="16" t="s">
        <v>253</v>
      </c>
      <c r="S37" s="16" t="s">
        <v>260</v>
      </c>
      <c r="T37" s="16" t="s">
        <v>336</v>
      </c>
      <c r="U37" s="16">
        <v>6264206266</v>
      </c>
      <c r="V37" s="16">
        <v>24</v>
      </c>
      <c r="W37" s="16" t="s">
        <v>255</v>
      </c>
      <c r="X37" s="27">
        <v>45230</v>
      </c>
      <c r="Y37" s="16">
        <v>260</v>
      </c>
      <c r="Z37" s="10" t="s">
        <v>264</v>
      </c>
      <c r="AA37" s="10" t="s">
        <v>92</v>
      </c>
      <c r="AB37" s="10" t="s">
        <v>314</v>
      </c>
      <c r="AC37" s="10" t="s">
        <v>315</v>
      </c>
      <c r="AD37" s="10"/>
    </row>
    <row r="38" spans="1:30" x14ac:dyDescent="0.25">
      <c r="A38" s="10">
        <v>37</v>
      </c>
      <c r="B38" s="10" t="s">
        <v>63</v>
      </c>
      <c r="C38" s="10" t="s">
        <v>247</v>
      </c>
      <c r="D38" s="10" t="s">
        <v>248</v>
      </c>
      <c r="E38" s="21" t="s">
        <v>330</v>
      </c>
      <c r="F38" s="10" t="s">
        <v>92</v>
      </c>
      <c r="G38" s="10" t="s">
        <v>92</v>
      </c>
      <c r="H38" s="10" t="s">
        <v>250</v>
      </c>
      <c r="I38" s="10">
        <v>150</v>
      </c>
      <c r="J38" s="12">
        <f t="shared" si="0"/>
        <v>900</v>
      </c>
      <c r="K38" s="10">
        <v>120</v>
      </c>
      <c r="L38" s="13">
        <f t="shared" si="1"/>
        <v>0.13333333333333333</v>
      </c>
      <c r="M38" s="10" t="s">
        <v>251</v>
      </c>
      <c r="N38" s="14" t="s">
        <v>260</v>
      </c>
      <c r="O38" s="15" t="s">
        <v>269</v>
      </c>
      <c r="P38" s="10"/>
      <c r="Q38" s="15"/>
      <c r="R38" s="16" t="s">
        <v>253</v>
      </c>
      <c r="S38" s="16" t="s">
        <v>260</v>
      </c>
      <c r="T38" s="16" t="s">
        <v>337</v>
      </c>
      <c r="U38" s="16">
        <v>7024695568</v>
      </c>
      <c r="V38" s="16">
        <v>25</v>
      </c>
      <c r="W38" s="16" t="s">
        <v>263</v>
      </c>
      <c r="X38" s="17">
        <v>45230</v>
      </c>
      <c r="Y38" s="16">
        <v>250</v>
      </c>
      <c r="Z38" s="10" t="s">
        <v>264</v>
      </c>
      <c r="AA38" s="10" t="s">
        <v>92</v>
      </c>
      <c r="AB38" s="10" t="s">
        <v>314</v>
      </c>
      <c r="AC38" s="10" t="s">
        <v>315</v>
      </c>
      <c r="AD38" s="10"/>
    </row>
    <row r="39" spans="1:30" ht="15.75" x14ac:dyDescent="0.25">
      <c r="A39" s="10">
        <v>38</v>
      </c>
      <c r="B39" s="10" t="s">
        <v>63</v>
      </c>
      <c r="C39" s="10" t="s">
        <v>247</v>
      </c>
      <c r="D39" s="10" t="s">
        <v>248</v>
      </c>
      <c r="E39" s="28" t="s">
        <v>338</v>
      </c>
      <c r="F39" s="10" t="s">
        <v>92</v>
      </c>
      <c r="G39" s="10" t="s">
        <v>92</v>
      </c>
      <c r="H39" s="10" t="s">
        <v>250</v>
      </c>
      <c r="I39" s="10">
        <v>180</v>
      </c>
      <c r="J39" s="12">
        <f t="shared" si="0"/>
        <v>1080</v>
      </c>
      <c r="K39" s="10">
        <v>200</v>
      </c>
      <c r="L39" s="13">
        <f t="shared" si="1"/>
        <v>0.18518518518518517</v>
      </c>
      <c r="M39" s="10" t="s">
        <v>251</v>
      </c>
      <c r="N39" s="14" t="s">
        <v>260</v>
      </c>
      <c r="O39" s="15" t="s">
        <v>266</v>
      </c>
      <c r="P39" s="15"/>
      <c r="Q39" s="15"/>
      <c r="R39" s="16" t="s">
        <v>253</v>
      </c>
      <c r="S39" s="16" t="s">
        <v>260</v>
      </c>
      <c r="T39" s="16" t="s">
        <v>339</v>
      </c>
      <c r="U39" s="16">
        <v>8319761693</v>
      </c>
      <c r="V39" s="16">
        <v>23</v>
      </c>
      <c r="W39" s="16" t="s">
        <v>255</v>
      </c>
      <c r="X39" s="17">
        <v>45231</v>
      </c>
      <c r="Y39" s="16">
        <v>230</v>
      </c>
      <c r="Z39" s="10" t="s">
        <v>264</v>
      </c>
      <c r="AA39" s="10" t="s">
        <v>92</v>
      </c>
      <c r="AB39" s="10" t="s">
        <v>314</v>
      </c>
      <c r="AC39" s="10" t="s">
        <v>315</v>
      </c>
      <c r="AD39" s="10"/>
    </row>
    <row r="40" spans="1:30" ht="15.75" x14ac:dyDescent="0.25">
      <c r="A40" s="10">
        <v>39</v>
      </c>
      <c r="B40" s="10" t="s">
        <v>63</v>
      </c>
      <c r="C40" s="10" t="s">
        <v>247</v>
      </c>
      <c r="D40" s="10" t="s">
        <v>248</v>
      </c>
      <c r="E40" s="11" t="s">
        <v>271</v>
      </c>
      <c r="F40" s="10" t="s">
        <v>92</v>
      </c>
      <c r="G40" s="10" t="s">
        <v>92</v>
      </c>
      <c r="H40" s="10" t="s">
        <v>259</v>
      </c>
      <c r="I40" s="10">
        <v>200</v>
      </c>
      <c r="J40" s="12">
        <f t="shared" si="0"/>
        <v>1200</v>
      </c>
      <c r="K40" s="10">
        <v>200</v>
      </c>
      <c r="L40" s="13">
        <f t="shared" si="1"/>
        <v>0.16666666666666666</v>
      </c>
      <c r="M40" s="10" t="s">
        <v>251</v>
      </c>
      <c r="N40" s="14" t="s">
        <v>260</v>
      </c>
      <c r="O40" s="15" t="s">
        <v>266</v>
      </c>
      <c r="P40" s="15"/>
      <c r="Q40" s="15"/>
      <c r="R40" s="16" t="s">
        <v>253</v>
      </c>
      <c r="S40" s="16" t="s">
        <v>260</v>
      </c>
      <c r="T40" s="16" t="s">
        <v>340</v>
      </c>
      <c r="U40" s="16">
        <v>9098707990</v>
      </c>
      <c r="V40" s="16">
        <v>31</v>
      </c>
      <c r="W40" s="16" t="s">
        <v>263</v>
      </c>
      <c r="X40" s="17">
        <v>45231</v>
      </c>
      <c r="Y40" s="16">
        <v>310</v>
      </c>
      <c r="Z40" s="10" t="s">
        <v>264</v>
      </c>
      <c r="AA40" s="10" t="s">
        <v>92</v>
      </c>
      <c r="AB40" s="10" t="s">
        <v>257</v>
      </c>
      <c r="AC40" s="10" t="s">
        <v>92</v>
      </c>
      <c r="AD40" s="10"/>
    </row>
    <row r="41" spans="1:30" x14ac:dyDescent="0.25">
      <c r="A41" s="10">
        <v>40</v>
      </c>
      <c r="B41" s="10" t="s">
        <v>63</v>
      </c>
      <c r="C41" s="10" t="s">
        <v>247</v>
      </c>
      <c r="D41" s="10" t="s">
        <v>248</v>
      </c>
      <c r="E41" s="21" t="s">
        <v>285</v>
      </c>
      <c r="F41" s="10" t="s">
        <v>92</v>
      </c>
      <c r="G41" s="10" t="s">
        <v>92</v>
      </c>
      <c r="H41" s="10" t="s">
        <v>259</v>
      </c>
      <c r="I41" s="10">
        <v>200</v>
      </c>
      <c r="J41" s="12">
        <f t="shared" si="0"/>
        <v>1200</v>
      </c>
      <c r="K41" s="10">
        <v>200</v>
      </c>
      <c r="L41" s="13">
        <f t="shared" si="1"/>
        <v>0.16666666666666666</v>
      </c>
      <c r="M41" s="10" t="s">
        <v>251</v>
      </c>
      <c r="N41" s="14" t="s">
        <v>260</v>
      </c>
      <c r="O41" s="15" t="s">
        <v>269</v>
      </c>
      <c r="P41" s="15"/>
      <c r="Q41" s="15"/>
      <c r="R41" s="16" t="s">
        <v>253</v>
      </c>
      <c r="S41" s="16" t="s">
        <v>260</v>
      </c>
      <c r="T41" s="16" t="s">
        <v>332</v>
      </c>
      <c r="U41" s="16">
        <v>9399582394</v>
      </c>
      <c r="V41" s="16">
        <v>20</v>
      </c>
      <c r="W41" s="16"/>
      <c r="X41" s="17">
        <v>45201</v>
      </c>
      <c r="Y41" s="16">
        <v>200</v>
      </c>
      <c r="Z41" s="10" t="s">
        <v>264</v>
      </c>
      <c r="AA41" s="10" t="s">
        <v>92</v>
      </c>
      <c r="AB41" s="10" t="s">
        <v>257</v>
      </c>
      <c r="AC41" s="10" t="s">
        <v>92</v>
      </c>
      <c r="AD41" s="10"/>
    </row>
    <row r="42" spans="1:30" x14ac:dyDescent="0.25">
      <c r="A42" s="10">
        <v>41</v>
      </c>
      <c r="B42" s="10" t="s">
        <v>63</v>
      </c>
      <c r="C42" s="10" t="s">
        <v>247</v>
      </c>
      <c r="D42" s="10" t="s">
        <v>248</v>
      </c>
      <c r="E42" s="21" t="s">
        <v>341</v>
      </c>
      <c r="F42" s="10" t="s">
        <v>92</v>
      </c>
      <c r="G42" s="10" t="s">
        <v>92</v>
      </c>
      <c r="H42" s="10" t="s">
        <v>250</v>
      </c>
      <c r="I42" s="10">
        <v>150</v>
      </c>
      <c r="J42" s="12">
        <f t="shared" si="0"/>
        <v>900</v>
      </c>
      <c r="K42" s="10">
        <v>150</v>
      </c>
      <c r="L42" s="13">
        <f t="shared" si="1"/>
        <v>0.16666666666666666</v>
      </c>
      <c r="M42" s="10" t="s">
        <v>251</v>
      </c>
      <c r="N42" s="14" t="s">
        <v>260</v>
      </c>
      <c r="O42" s="15" t="s">
        <v>266</v>
      </c>
      <c r="P42" s="15"/>
      <c r="Q42" s="15"/>
      <c r="R42" s="16" t="s">
        <v>253</v>
      </c>
      <c r="S42" s="16" t="s">
        <v>260</v>
      </c>
      <c r="T42" s="16" t="s">
        <v>342</v>
      </c>
      <c r="U42" s="16">
        <v>6268618114</v>
      </c>
      <c r="V42" s="16">
        <v>23</v>
      </c>
      <c r="W42" s="16" t="s">
        <v>263</v>
      </c>
      <c r="X42" s="17">
        <v>45232</v>
      </c>
      <c r="Y42" s="16">
        <v>230</v>
      </c>
      <c r="Z42" s="10" t="s">
        <v>264</v>
      </c>
      <c r="AA42" s="10" t="s">
        <v>92</v>
      </c>
      <c r="AB42" s="10" t="s">
        <v>257</v>
      </c>
      <c r="AC42" s="10" t="s">
        <v>92</v>
      </c>
      <c r="AD42" s="10"/>
    </row>
    <row r="43" spans="1:30" x14ac:dyDescent="0.25">
      <c r="A43" s="10">
        <v>42</v>
      </c>
      <c r="B43" s="10" t="s">
        <v>63</v>
      </c>
      <c r="C43" s="10" t="s">
        <v>247</v>
      </c>
      <c r="D43" s="10" t="s">
        <v>248</v>
      </c>
      <c r="E43" s="21" t="s">
        <v>343</v>
      </c>
      <c r="F43" s="10" t="s">
        <v>92</v>
      </c>
      <c r="G43" s="10" t="s">
        <v>92</v>
      </c>
      <c r="H43" s="10" t="s">
        <v>250</v>
      </c>
      <c r="I43" s="10">
        <v>180</v>
      </c>
      <c r="J43" s="12">
        <f t="shared" si="0"/>
        <v>1080</v>
      </c>
      <c r="K43" s="10">
        <v>150</v>
      </c>
      <c r="L43" s="13">
        <f t="shared" si="1"/>
        <v>0.1388888888888889</v>
      </c>
      <c r="M43" s="10" t="s">
        <v>251</v>
      </c>
      <c r="N43" s="14" t="s">
        <v>260</v>
      </c>
      <c r="O43" s="15" t="s">
        <v>266</v>
      </c>
      <c r="P43" s="15"/>
      <c r="Q43" s="15"/>
      <c r="R43" s="16" t="s">
        <v>253</v>
      </c>
      <c r="S43" s="16" t="s">
        <v>260</v>
      </c>
      <c r="T43" s="16" t="s">
        <v>344</v>
      </c>
      <c r="U43" s="16">
        <v>7828862213</v>
      </c>
      <c r="V43" s="16">
        <v>28</v>
      </c>
      <c r="W43" s="16" t="s">
        <v>263</v>
      </c>
      <c r="X43" s="17">
        <v>45232</v>
      </c>
      <c r="Y43" s="16">
        <v>280</v>
      </c>
      <c r="Z43" s="10" t="s">
        <v>264</v>
      </c>
      <c r="AA43" s="10" t="s">
        <v>92</v>
      </c>
      <c r="AB43" s="10" t="s">
        <v>257</v>
      </c>
      <c r="AC43" s="10" t="s">
        <v>92</v>
      </c>
      <c r="AD43" s="10"/>
    </row>
    <row r="44" spans="1:30" x14ac:dyDescent="0.25">
      <c r="A44" s="10">
        <v>43</v>
      </c>
      <c r="B44" s="10" t="s">
        <v>63</v>
      </c>
      <c r="C44" s="10" t="s">
        <v>247</v>
      </c>
      <c r="D44" s="10" t="s">
        <v>248</v>
      </c>
      <c r="E44" s="18" t="s">
        <v>345</v>
      </c>
      <c r="F44" s="10" t="s">
        <v>92</v>
      </c>
      <c r="G44" s="10" t="s">
        <v>92</v>
      </c>
      <c r="H44" s="10" t="s">
        <v>250</v>
      </c>
      <c r="I44" s="10">
        <v>180</v>
      </c>
      <c r="J44" s="12">
        <f t="shared" si="0"/>
        <v>1080</v>
      </c>
      <c r="K44" s="10">
        <v>120</v>
      </c>
      <c r="L44" s="13">
        <f t="shared" si="1"/>
        <v>0.1111111111111111</v>
      </c>
      <c r="M44" s="10" t="s">
        <v>251</v>
      </c>
      <c r="N44" s="14" t="s">
        <v>260</v>
      </c>
      <c r="O44" s="15" t="s">
        <v>266</v>
      </c>
      <c r="P44" s="15"/>
      <c r="Q44" s="15"/>
      <c r="R44" s="16" t="s">
        <v>253</v>
      </c>
      <c r="S44" s="16" t="s">
        <v>260</v>
      </c>
      <c r="T44" s="22" t="s">
        <v>346</v>
      </c>
      <c r="U44" s="22">
        <v>9340304208</v>
      </c>
      <c r="V44" s="16">
        <v>24</v>
      </c>
      <c r="W44" s="16" t="s">
        <v>263</v>
      </c>
      <c r="X44" s="17">
        <v>45232</v>
      </c>
      <c r="Y44" s="16">
        <v>240</v>
      </c>
      <c r="Z44" s="10" t="s">
        <v>264</v>
      </c>
      <c r="AA44" s="10" t="s">
        <v>92</v>
      </c>
      <c r="AB44" s="10" t="s">
        <v>257</v>
      </c>
      <c r="AC44" s="10" t="s">
        <v>92</v>
      </c>
      <c r="AD44" s="10"/>
    </row>
    <row r="45" spans="1:30" x14ac:dyDescent="0.25">
      <c r="A45" s="10">
        <v>44</v>
      </c>
      <c r="B45" s="10" t="s">
        <v>63</v>
      </c>
      <c r="C45" s="10" t="s">
        <v>247</v>
      </c>
      <c r="D45" s="10" t="s">
        <v>248</v>
      </c>
      <c r="E45" s="18" t="s">
        <v>347</v>
      </c>
      <c r="F45" s="10" t="s">
        <v>92</v>
      </c>
      <c r="G45" s="10" t="s">
        <v>92</v>
      </c>
      <c r="H45" s="10" t="s">
        <v>250</v>
      </c>
      <c r="I45" s="10">
        <v>200</v>
      </c>
      <c r="J45" s="12">
        <f t="shared" si="0"/>
        <v>1200</v>
      </c>
      <c r="K45" s="10">
        <v>140</v>
      </c>
      <c r="L45" s="13">
        <f t="shared" si="1"/>
        <v>0.11666666666666667</v>
      </c>
      <c r="M45" s="10" t="s">
        <v>251</v>
      </c>
      <c r="N45" s="14" t="s">
        <v>260</v>
      </c>
      <c r="O45" s="15" t="s">
        <v>269</v>
      </c>
      <c r="P45" s="15"/>
      <c r="Q45" s="15"/>
      <c r="R45" s="16" t="s">
        <v>253</v>
      </c>
      <c r="S45" s="16" t="s">
        <v>260</v>
      </c>
      <c r="T45" s="22" t="s">
        <v>348</v>
      </c>
      <c r="U45" s="22">
        <v>9893898122</v>
      </c>
      <c r="V45" s="16">
        <v>26</v>
      </c>
      <c r="W45" s="16" t="s">
        <v>255</v>
      </c>
      <c r="X45" s="17">
        <v>45233</v>
      </c>
      <c r="Y45" s="16">
        <v>260</v>
      </c>
      <c r="Z45" s="10" t="s">
        <v>264</v>
      </c>
      <c r="AA45" s="10" t="s">
        <v>92</v>
      </c>
      <c r="AB45" s="10" t="s">
        <v>257</v>
      </c>
      <c r="AC45" s="10" t="s">
        <v>92</v>
      </c>
      <c r="AD45" s="10"/>
    </row>
    <row r="46" spans="1:30" x14ac:dyDescent="0.25">
      <c r="A46" s="10">
        <v>45</v>
      </c>
      <c r="B46" s="10" t="s">
        <v>63</v>
      </c>
      <c r="C46" s="10" t="s">
        <v>247</v>
      </c>
      <c r="D46" s="10" t="s">
        <v>248</v>
      </c>
      <c r="E46" s="18" t="s">
        <v>349</v>
      </c>
      <c r="F46" s="10" t="s">
        <v>92</v>
      </c>
      <c r="G46" s="10" t="s">
        <v>92</v>
      </c>
      <c r="H46" s="10" t="s">
        <v>259</v>
      </c>
      <c r="I46" s="10">
        <v>200</v>
      </c>
      <c r="J46" s="12">
        <f t="shared" si="0"/>
        <v>1200</v>
      </c>
      <c r="K46" s="10">
        <v>200</v>
      </c>
      <c r="L46" s="13">
        <f t="shared" si="1"/>
        <v>0.16666666666666666</v>
      </c>
      <c r="M46" s="10" t="s">
        <v>251</v>
      </c>
      <c r="N46" s="14" t="s">
        <v>260</v>
      </c>
      <c r="O46" s="15" t="s">
        <v>261</v>
      </c>
      <c r="P46" s="15"/>
      <c r="Q46" s="15"/>
      <c r="R46" s="16" t="s">
        <v>253</v>
      </c>
      <c r="S46" s="16" t="s">
        <v>260</v>
      </c>
      <c r="T46" s="22" t="s">
        <v>350</v>
      </c>
      <c r="U46" s="22">
        <v>6235316084</v>
      </c>
      <c r="V46" s="16">
        <v>21</v>
      </c>
      <c r="W46" s="16" t="s">
        <v>255</v>
      </c>
      <c r="X46" s="17">
        <v>45233</v>
      </c>
      <c r="Y46" s="16">
        <v>210</v>
      </c>
      <c r="Z46" s="10" t="s">
        <v>264</v>
      </c>
      <c r="AA46" s="10" t="s">
        <v>92</v>
      </c>
      <c r="AB46" s="10" t="s">
        <v>257</v>
      </c>
      <c r="AC46" s="10" t="s">
        <v>92</v>
      </c>
      <c r="AD46" s="10"/>
    </row>
    <row r="47" spans="1:30" ht="15.75" x14ac:dyDescent="0.25">
      <c r="A47" s="10">
        <v>46</v>
      </c>
      <c r="B47" s="10" t="s">
        <v>63</v>
      </c>
      <c r="C47" s="10" t="s">
        <v>247</v>
      </c>
      <c r="D47" s="10" t="s">
        <v>248</v>
      </c>
      <c r="E47" s="11" t="s">
        <v>351</v>
      </c>
      <c r="F47" s="10" t="s">
        <v>92</v>
      </c>
      <c r="G47" s="10" t="s">
        <v>92</v>
      </c>
      <c r="H47" s="10" t="s">
        <v>259</v>
      </c>
      <c r="I47" s="10">
        <v>120</v>
      </c>
      <c r="J47" s="12">
        <f t="shared" si="0"/>
        <v>720</v>
      </c>
      <c r="K47" s="10">
        <v>100</v>
      </c>
      <c r="L47" s="13">
        <f t="shared" si="1"/>
        <v>0.1388888888888889</v>
      </c>
      <c r="M47" s="10" t="s">
        <v>251</v>
      </c>
      <c r="N47" s="14" t="s">
        <v>260</v>
      </c>
      <c r="O47" s="15" t="s">
        <v>266</v>
      </c>
      <c r="P47" s="15"/>
      <c r="Q47" s="15"/>
      <c r="R47" s="16" t="s">
        <v>253</v>
      </c>
      <c r="S47" s="16" t="s">
        <v>260</v>
      </c>
      <c r="T47" s="16" t="s">
        <v>352</v>
      </c>
      <c r="U47" s="16">
        <v>8120355007</v>
      </c>
      <c r="V47" s="16">
        <v>27</v>
      </c>
      <c r="W47" s="16" t="s">
        <v>263</v>
      </c>
      <c r="X47" s="17">
        <v>45234</v>
      </c>
      <c r="Y47" s="16">
        <v>270</v>
      </c>
      <c r="Z47" s="10" t="s">
        <v>264</v>
      </c>
      <c r="AA47" s="10" t="s">
        <v>92</v>
      </c>
      <c r="AB47" s="10" t="s">
        <v>257</v>
      </c>
      <c r="AC47" s="10" t="s">
        <v>92</v>
      </c>
      <c r="AD47" s="10"/>
    </row>
    <row r="48" spans="1:30" ht="15.75" x14ac:dyDescent="0.25">
      <c r="A48" s="10">
        <v>47</v>
      </c>
      <c r="B48" s="10" t="s">
        <v>63</v>
      </c>
      <c r="C48" s="10" t="s">
        <v>247</v>
      </c>
      <c r="D48" s="10" t="s">
        <v>248</v>
      </c>
      <c r="E48" s="11" t="s">
        <v>353</v>
      </c>
      <c r="F48" s="10" t="s">
        <v>92</v>
      </c>
      <c r="G48" s="10" t="s">
        <v>92</v>
      </c>
      <c r="H48" s="10" t="s">
        <v>259</v>
      </c>
      <c r="I48" s="25">
        <v>150</v>
      </c>
      <c r="J48" s="12">
        <f t="shared" si="0"/>
        <v>900</v>
      </c>
      <c r="K48" s="10">
        <v>140</v>
      </c>
      <c r="L48" s="13">
        <f t="shared" si="1"/>
        <v>0.15555555555555556</v>
      </c>
      <c r="M48" s="10" t="s">
        <v>272</v>
      </c>
      <c r="N48" s="14" t="s">
        <v>260</v>
      </c>
      <c r="O48" s="15" t="s">
        <v>269</v>
      </c>
      <c r="P48" s="15"/>
      <c r="Q48" s="15"/>
      <c r="R48" s="16" t="s">
        <v>253</v>
      </c>
      <c r="S48" s="16" t="s">
        <v>260</v>
      </c>
      <c r="T48" s="16" t="s">
        <v>354</v>
      </c>
      <c r="U48" s="16">
        <v>8962950081</v>
      </c>
      <c r="V48" s="16">
        <v>19</v>
      </c>
      <c r="W48" s="16" t="s">
        <v>263</v>
      </c>
      <c r="X48" s="17">
        <v>45234</v>
      </c>
      <c r="Y48" s="16">
        <v>190</v>
      </c>
      <c r="Z48" s="10" t="s">
        <v>355</v>
      </c>
      <c r="AA48" s="10" t="s">
        <v>92</v>
      </c>
      <c r="AB48" s="10" t="s">
        <v>257</v>
      </c>
      <c r="AC48" s="10" t="s">
        <v>92</v>
      </c>
      <c r="AD48" s="10"/>
    </row>
    <row r="49" spans="1:30" ht="15.75" x14ac:dyDescent="0.25">
      <c r="A49" s="10">
        <v>48</v>
      </c>
      <c r="B49" s="10" t="s">
        <v>63</v>
      </c>
      <c r="C49" s="10" t="s">
        <v>247</v>
      </c>
      <c r="D49" s="10" t="s">
        <v>248</v>
      </c>
      <c r="E49" s="11" t="s">
        <v>356</v>
      </c>
      <c r="F49" s="10" t="s">
        <v>92</v>
      </c>
      <c r="G49" s="10" t="s">
        <v>92</v>
      </c>
      <c r="H49" s="10" t="s">
        <v>250</v>
      </c>
      <c r="I49" s="25">
        <v>200</v>
      </c>
      <c r="J49" s="12">
        <f t="shared" si="0"/>
        <v>1200</v>
      </c>
      <c r="K49" s="10">
        <v>200</v>
      </c>
      <c r="L49" s="13">
        <f t="shared" si="1"/>
        <v>0.16666666666666666</v>
      </c>
      <c r="M49" s="10" t="s">
        <v>251</v>
      </c>
      <c r="N49" s="14" t="s">
        <v>260</v>
      </c>
      <c r="O49" s="15" t="s">
        <v>266</v>
      </c>
      <c r="P49" s="15"/>
      <c r="Q49" s="15"/>
      <c r="R49" s="16" t="s">
        <v>253</v>
      </c>
      <c r="S49" s="16" t="s">
        <v>260</v>
      </c>
      <c r="T49" s="16" t="s">
        <v>357</v>
      </c>
      <c r="U49" s="16">
        <v>7477024381</v>
      </c>
      <c r="V49" s="16">
        <v>19</v>
      </c>
      <c r="W49" s="16" t="s">
        <v>263</v>
      </c>
      <c r="X49" s="17">
        <v>45235</v>
      </c>
      <c r="Y49" s="16">
        <v>190</v>
      </c>
      <c r="Z49" s="10" t="s">
        <v>355</v>
      </c>
      <c r="AA49" s="10" t="s">
        <v>92</v>
      </c>
      <c r="AB49" s="10" t="s">
        <v>257</v>
      </c>
      <c r="AC49" s="10" t="s">
        <v>92</v>
      </c>
      <c r="AD49" s="10"/>
    </row>
    <row r="50" spans="1:30" ht="15.75" x14ac:dyDescent="0.25">
      <c r="A50" s="10">
        <v>49</v>
      </c>
      <c r="B50" s="10" t="s">
        <v>63</v>
      </c>
      <c r="C50" s="10" t="s">
        <v>247</v>
      </c>
      <c r="D50" s="10" t="s">
        <v>248</v>
      </c>
      <c r="E50" s="11" t="s">
        <v>358</v>
      </c>
      <c r="F50" s="10" t="s">
        <v>92</v>
      </c>
      <c r="G50" s="10" t="s">
        <v>92</v>
      </c>
      <c r="H50" s="10" t="s">
        <v>250</v>
      </c>
      <c r="I50" s="25">
        <v>150</v>
      </c>
      <c r="J50" s="12">
        <f t="shared" si="0"/>
        <v>900</v>
      </c>
      <c r="K50" s="10">
        <v>120</v>
      </c>
      <c r="L50" s="13">
        <f t="shared" si="1"/>
        <v>0.13333333333333333</v>
      </c>
      <c r="M50" s="10" t="s">
        <v>251</v>
      </c>
      <c r="N50" s="14" t="s">
        <v>260</v>
      </c>
      <c r="O50" s="15" t="s">
        <v>261</v>
      </c>
      <c r="P50" s="15"/>
      <c r="Q50" s="15"/>
      <c r="R50" s="16" t="s">
        <v>253</v>
      </c>
      <c r="S50" s="16" t="s">
        <v>260</v>
      </c>
      <c r="T50" s="16" t="s">
        <v>359</v>
      </c>
      <c r="U50" s="16">
        <v>8629922559</v>
      </c>
      <c r="V50" s="16">
        <v>21</v>
      </c>
      <c r="W50" s="16" t="s">
        <v>263</v>
      </c>
      <c r="X50" s="17">
        <v>45235</v>
      </c>
      <c r="Y50" s="16">
        <v>210</v>
      </c>
      <c r="Z50" s="10" t="s">
        <v>355</v>
      </c>
      <c r="AA50" s="10" t="s">
        <v>92</v>
      </c>
      <c r="AB50" s="10" t="s">
        <v>257</v>
      </c>
      <c r="AC50" s="10" t="s">
        <v>92</v>
      </c>
      <c r="AD50" s="10"/>
    </row>
    <row r="51" spans="1:30" ht="15.75" x14ac:dyDescent="0.25">
      <c r="A51" s="10">
        <v>50</v>
      </c>
      <c r="B51" s="10" t="s">
        <v>63</v>
      </c>
      <c r="C51" s="10" t="s">
        <v>247</v>
      </c>
      <c r="D51" s="10" t="s">
        <v>248</v>
      </c>
      <c r="E51" s="11" t="s">
        <v>360</v>
      </c>
      <c r="F51" s="10" t="s">
        <v>92</v>
      </c>
      <c r="G51" s="10" t="s">
        <v>92</v>
      </c>
      <c r="H51" s="10" t="s">
        <v>250</v>
      </c>
      <c r="I51" s="25">
        <v>180</v>
      </c>
      <c r="J51" s="12">
        <f t="shared" si="0"/>
        <v>1080</v>
      </c>
      <c r="K51" s="10">
        <v>200</v>
      </c>
      <c r="L51" s="13">
        <f t="shared" si="1"/>
        <v>0.18518518518518517</v>
      </c>
      <c r="M51" s="10" t="s">
        <v>251</v>
      </c>
      <c r="N51" s="14" t="s">
        <v>260</v>
      </c>
      <c r="O51" s="15" t="s">
        <v>266</v>
      </c>
      <c r="P51" s="10"/>
      <c r="Q51" s="15"/>
      <c r="R51" s="16" t="s">
        <v>253</v>
      </c>
      <c r="S51" s="16" t="s">
        <v>260</v>
      </c>
      <c r="T51" s="16" t="s">
        <v>361</v>
      </c>
      <c r="U51" s="16">
        <v>9399029308</v>
      </c>
      <c r="V51" s="16">
        <v>17</v>
      </c>
      <c r="W51" s="16" t="s">
        <v>255</v>
      </c>
      <c r="X51" s="17">
        <v>45235</v>
      </c>
      <c r="Y51" s="16">
        <v>170</v>
      </c>
      <c r="Z51" s="10" t="s">
        <v>355</v>
      </c>
      <c r="AA51" s="10" t="s">
        <v>92</v>
      </c>
      <c r="AB51" s="10" t="s">
        <v>257</v>
      </c>
      <c r="AC51" s="10" t="s">
        <v>92</v>
      </c>
      <c r="AD51" s="10"/>
    </row>
    <row r="52" spans="1:30" ht="15.75" x14ac:dyDescent="0.25">
      <c r="A52" s="10">
        <v>51</v>
      </c>
      <c r="B52" s="10" t="s">
        <v>63</v>
      </c>
      <c r="C52" s="10" t="s">
        <v>247</v>
      </c>
      <c r="D52" s="10" t="s">
        <v>248</v>
      </c>
      <c r="E52" s="11" t="s">
        <v>362</v>
      </c>
      <c r="F52" s="10" t="s">
        <v>92</v>
      </c>
      <c r="G52" s="10" t="s">
        <v>92</v>
      </c>
      <c r="H52" s="10" t="s">
        <v>250</v>
      </c>
      <c r="I52" s="10">
        <v>220</v>
      </c>
      <c r="J52" s="12">
        <f t="shared" si="0"/>
        <v>1320</v>
      </c>
      <c r="K52" s="10">
        <v>150</v>
      </c>
      <c r="L52" s="13">
        <f t="shared" si="1"/>
        <v>0.11363636363636363</v>
      </c>
      <c r="M52" s="10" t="s">
        <v>251</v>
      </c>
      <c r="N52" s="14" t="s">
        <v>260</v>
      </c>
      <c r="O52" s="15" t="s">
        <v>266</v>
      </c>
      <c r="P52" s="15"/>
      <c r="Q52" s="15"/>
      <c r="R52" s="16" t="s">
        <v>253</v>
      </c>
      <c r="S52" s="16" t="s">
        <v>260</v>
      </c>
      <c r="T52" s="16" t="s">
        <v>363</v>
      </c>
      <c r="U52" s="16">
        <v>6261960335</v>
      </c>
      <c r="V52" s="16">
        <v>22</v>
      </c>
      <c r="W52" s="16" t="s">
        <v>255</v>
      </c>
      <c r="X52" s="17">
        <v>45235</v>
      </c>
      <c r="Y52" s="16">
        <v>220</v>
      </c>
      <c r="Z52" s="10" t="s">
        <v>355</v>
      </c>
      <c r="AA52" s="10" t="s">
        <v>92</v>
      </c>
      <c r="AB52" s="10" t="s">
        <v>257</v>
      </c>
      <c r="AC52" s="10" t="s">
        <v>92</v>
      </c>
      <c r="AD52" s="10"/>
    </row>
    <row r="53" spans="1:30" ht="15.75" x14ac:dyDescent="0.25">
      <c r="A53" s="10">
        <v>52</v>
      </c>
      <c r="B53" s="10" t="s">
        <v>63</v>
      </c>
      <c r="C53" s="10" t="s">
        <v>247</v>
      </c>
      <c r="D53" s="10" t="s">
        <v>248</v>
      </c>
      <c r="E53" s="29" t="s">
        <v>364</v>
      </c>
      <c r="F53" s="10" t="s">
        <v>248</v>
      </c>
      <c r="G53" s="10" t="s">
        <v>92</v>
      </c>
      <c r="H53" s="10" t="s">
        <v>250</v>
      </c>
      <c r="I53" s="10">
        <v>200</v>
      </c>
      <c r="J53" s="12">
        <f t="shared" si="0"/>
        <v>1200</v>
      </c>
      <c r="K53" s="10">
        <v>220</v>
      </c>
      <c r="L53" s="13">
        <f t="shared" si="1"/>
        <v>0.18333333333333332</v>
      </c>
      <c r="M53" s="10" t="s">
        <v>251</v>
      </c>
      <c r="N53" s="14" t="s">
        <v>260</v>
      </c>
      <c r="O53" s="15" t="s">
        <v>269</v>
      </c>
      <c r="P53" s="10"/>
      <c r="Q53" s="15"/>
      <c r="R53" s="16" t="s">
        <v>253</v>
      </c>
      <c r="S53" s="16" t="s">
        <v>260</v>
      </c>
      <c r="T53" s="16" t="s">
        <v>365</v>
      </c>
      <c r="U53" s="16">
        <v>9770230198</v>
      </c>
      <c r="V53" s="16">
        <v>16</v>
      </c>
      <c r="W53" s="16" t="s">
        <v>263</v>
      </c>
      <c r="X53" s="17">
        <v>45235</v>
      </c>
      <c r="Y53" s="16">
        <v>160</v>
      </c>
      <c r="Z53" s="10" t="s">
        <v>355</v>
      </c>
      <c r="AA53" s="10" t="s">
        <v>92</v>
      </c>
      <c r="AB53" s="10" t="s">
        <v>257</v>
      </c>
      <c r="AC53" s="10" t="s">
        <v>92</v>
      </c>
      <c r="AD53" s="10"/>
    </row>
    <row r="54" spans="1:30" x14ac:dyDescent="0.25">
      <c r="A54" s="10">
        <v>53</v>
      </c>
      <c r="B54" s="10" t="s">
        <v>63</v>
      </c>
      <c r="C54" s="10" t="s">
        <v>247</v>
      </c>
      <c r="D54" s="10" t="s">
        <v>248</v>
      </c>
      <c r="E54" t="s">
        <v>366</v>
      </c>
      <c r="F54" s="10" t="s">
        <v>92</v>
      </c>
      <c r="G54" s="10" t="s">
        <v>92</v>
      </c>
      <c r="H54" s="10" t="s">
        <v>259</v>
      </c>
      <c r="I54" s="10">
        <v>160</v>
      </c>
      <c r="J54" s="12">
        <f t="shared" si="0"/>
        <v>960</v>
      </c>
      <c r="K54" s="10">
        <v>150</v>
      </c>
      <c r="L54" s="13">
        <f t="shared" si="1"/>
        <v>0.15625</v>
      </c>
      <c r="M54" s="10" t="s">
        <v>272</v>
      </c>
      <c r="N54" s="14" t="s">
        <v>260</v>
      </c>
      <c r="O54" s="15" t="s">
        <v>261</v>
      </c>
      <c r="P54" s="15"/>
      <c r="Q54" s="15"/>
      <c r="R54" s="16" t="s">
        <v>253</v>
      </c>
      <c r="S54" s="16" t="s">
        <v>260</v>
      </c>
      <c r="T54" s="16" t="s">
        <v>367</v>
      </c>
      <c r="U54" s="16">
        <v>6268727855</v>
      </c>
      <c r="V54" s="16">
        <v>24</v>
      </c>
      <c r="W54" s="16" t="s">
        <v>263</v>
      </c>
      <c r="X54" s="17">
        <v>45235</v>
      </c>
      <c r="Y54" s="16">
        <v>240</v>
      </c>
      <c r="Z54" s="10" t="s">
        <v>355</v>
      </c>
      <c r="AA54" s="10" t="s">
        <v>92</v>
      </c>
      <c r="AB54" s="10" t="s">
        <v>257</v>
      </c>
      <c r="AC54" s="10" t="s">
        <v>92</v>
      </c>
      <c r="AD54" s="10"/>
    </row>
    <row r="55" spans="1:30" x14ac:dyDescent="0.25">
      <c r="A55" s="10">
        <v>54</v>
      </c>
      <c r="B55" s="10" t="s">
        <v>63</v>
      </c>
      <c r="C55" s="10" t="s">
        <v>247</v>
      </c>
      <c r="D55" s="10" t="s">
        <v>248</v>
      </c>
      <c r="E55" t="s">
        <v>368</v>
      </c>
      <c r="F55" s="10" t="s">
        <v>248</v>
      </c>
      <c r="G55" s="10" t="s">
        <v>92</v>
      </c>
      <c r="H55" s="10" t="s">
        <v>250</v>
      </c>
      <c r="I55" s="10">
        <v>150</v>
      </c>
      <c r="J55" s="12">
        <f t="shared" si="0"/>
        <v>900</v>
      </c>
      <c r="K55" s="10">
        <v>150</v>
      </c>
      <c r="L55" s="13">
        <f t="shared" si="1"/>
        <v>0.16666666666666666</v>
      </c>
      <c r="M55" s="10" t="s">
        <v>272</v>
      </c>
      <c r="N55" s="14" t="s">
        <v>260</v>
      </c>
      <c r="O55" s="15" t="s">
        <v>269</v>
      </c>
      <c r="P55" s="15"/>
      <c r="Q55" s="15"/>
      <c r="R55" s="16" t="s">
        <v>253</v>
      </c>
      <c r="S55" s="16" t="s">
        <v>260</v>
      </c>
      <c r="T55" s="16" t="s">
        <v>369</v>
      </c>
      <c r="U55" s="16">
        <v>8103496113</v>
      </c>
      <c r="V55" s="16">
        <v>23</v>
      </c>
      <c r="W55" s="16" t="s">
        <v>263</v>
      </c>
      <c r="X55" s="17">
        <v>45236</v>
      </c>
      <c r="Y55" s="16">
        <v>230</v>
      </c>
      <c r="Z55" s="10" t="s">
        <v>355</v>
      </c>
      <c r="AA55" s="10" t="s">
        <v>92</v>
      </c>
      <c r="AB55" s="10" t="s">
        <v>257</v>
      </c>
      <c r="AC55" s="10" t="s">
        <v>92</v>
      </c>
      <c r="AD55" s="10"/>
    </row>
    <row r="56" spans="1:30" x14ac:dyDescent="0.25">
      <c r="A56" s="10">
        <v>55</v>
      </c>
      <c r="B56" s="10" t="s">
        <v>63</v>
      </c>
      <c r="C56" s="10" t="s">
        <v>247</v>
      </c>
      <c r="D56" s="10" t="s">
        <v>248</v>
      </c>
      <c r="E56" t="s">
        <v>370</v>
      </c>
      <c r="F56" s="10" t="s">
        <v>92</v>
      </c>
      <c r="G56" s="10" t="s">
        <v>92</v>
      </c>
      <c r="H56" s="10" t="s">
        <v>259</v>
      </c>
      <c r="I56" s="10">
        <v>180</v>
      </c>
      <c r="J56" s="12">
        <f t="shared" si="0"/>
        <v>1080</v>
      </c>
      <c r="K56" s="10">
        <v>200</v>
      </c>
      <c r="L56" s="13">
        <f t="shared" si="1"/>
        <v>0.18518518518518517</v>
      </c>
      <c r="M56" s="10" t="s">
        <v>251</v>
      </c>
      <c r="N56" s="14" t="s">
        <v>260</v>
      </c>
      <c r="O56" s="15" t="s">
        <v>266</v>
      </c>
      <c r="P56" s="15"/>
      <c r="Q56" s="15"/>
      <c r="R56" s="16" t="s">
        <v>253</v>
      </c>
      <c r="S56" s="16" t="s">
        <v>260</v>
      </c>
      <c r="T56" s="16" t="s">
        <v>371</v>
      </c>
      <c r="U56" s="16">
        <v>7771087622</v>
      </c>
      <c r="V56" s="16">
        <v>26</v>
      </c>
      <c r="W56" s="16" t="s">
        <v>255</v>
      </c>
      <c r="X56" s="17">
        <v>45236</v>
      </c>
      <c r="Y56" s="16">
        <v>260</v>
      </c>
      <c r="Z56" s="10" t="s">
        <v>264</v>
      </c>
      <c r="AA56" s="10" t="s">
        <v>92</v>
      </c>
      <c r="AB56" s="10" t="s">
        <v>257</v>
      </c>
      <c r="AC56" s="10" t="s">
        <v>92</v>
      </c>
      <c r="AD56" s="10"/>
    </row>
    <row r="57" spans="1:30" x14ac:dyDescent="0.25">
      <c r="A57" s="10">
        <v>56</v>
      </c>
      <c r="B57" s="10" t="s">
        <v>63</v>
      </c>
      <c r="C57" s="10" t="s">
        <v>247</v>
      </c>
      <c r="D57" s="10" t="s">
        <v>248</v>
      </c>
      <c r="E57" t="s">
        <v>372</v>
      </c>
      <c r="F57" s="10" t="s">
        <v>92</v>
      </c>
      <c r="G57" s="10" t="s">
        <v>92</v>
      </c>
      <c r="H57" s="10" t="s">
        <v>250</v>
      </c>
      <c r="I57" s="10">
        <v>180</v>
      </c>
      <c r="J57" s="12">
        <f t="shared" si="0"/>
        <v>1080</v>
      </c>
      <c r="K57" s="10">
        <v>200</v>
      </c>
      <c r="L57" s="13">
        <f t="shared" si="1"/>
        <v>0.18518518518518517</v>
      </c>
      <c r="M57" s="10" t="s">
        <v>272</v>
      </c>
      <c r="N57" s="14" t="s">
        <v>260</v>
      </c>
      <c r="O57" s="15" t="s">
        <v>266</v>
      </c>
      <c r="P57" s="15"/>
      <c r="Q57" s="15"/>
      <c r="R57" s="16" t="s">
        <v>253</v>
      </c>
      <c r="S57" s="16" t="s">
        <v>260</v>
      </c>
      <c r="T57" s="16" t="s">
        <v>373</v>
      </c>
      <c r="U57" s="16">
        <v>8817121155</v>
      </c>
      <c r="V57" s="16">
        <v>19</v>
      </c>
      <c r="W57" s="16" t="s">
        <v>255</v>
      </c>
      <c r="X57" s="17">
        <v>45236</v>
      </c>
      <c r="Y57" s="16">
        <v>190</v>
      </c>
      <c r="Z57" s="10" t="s">
        <v>264</v>
      </c>
      <c r="AA57" s="10" t="s">
        <v>92</v>
      </c>
      <c r="AB57" s="10" t="s">
        <v>257</v>
      </c>
      <c r="AC57" s="10" t="s">
        <v>92</v>
      </c>
      <c r="AD57" s="10"/>
    </row>
    <row r="58" spans="1:30" x14ac:dyDescent="0.25">
      <c r="A58" s="10">
        <v>57</v>
      </c>
      <c r="B58" s="10" t="s">
        <v>63</v>
      </c>
      <c r="C58" s="10" t="s">
        <v>247</v>
      </c>
      <c r="D58" s="10" t="s">
        <v>248</v>
      </c>
      <c r="E58" t="s">
        <v>374</v>
      </c>
      <c r="F58" s="10" t="s">
        <v>92</v>
      </c>
      <c r="G58" s="10" t="s">
        <v>92</v>
      </c>
      <c r="H58" s="10" t="s">
        <v>259</v>
      </c>
      <c r="I58" s="10">
        <v>200</v>
      </c>
      <c r="J58" s="12">
        <f t="shared" si="0"/>
        <v>1200</v>
      </c>
      <c r="K58" s="10">
        <v>200</v>
      </c>
      <c r="L58" s="13">
        <f t="shared" si="1"/>
        <v>0.16666666666666666</v>
      </c>
      <c r="M58" s="10" t="s">
        <v>251</v>
      </c>
      <c r="N58" s="14" t="s">
        <v>260</v>
      </c>
      <c r="O58" s="15" t="s">
        <v>261</v>
      </c>
      <c r="P58" s="15"/>
      <c r="Q58" s="15"/>
      <c r="R58" s="16" t="s">
        <v>253</v>
      </c>
      <c r="S58" s="16" t="s">
        <v>260</v>
      </c>
      <c r="T58" s="16" t="s">
        <v>375</v>
      </c>
      <c r="U58" s="16">
        <v>6161638584</v>
      </c>
      <c r="V58" s="16">
        <v>25</v>
      </c>
      <c r="W58" s="16" t="s">
        <v>263</v>
      </c>
      <c r="X58" s="17">
        <v>45236</v>
      </c>
      <c r="Y58" s="16">
        <v>250</v>
      </c>
      <c r="Z58" s="10" t="s">
        <v>264</v>
      </c>
      <c r="AA58" s="10" t="s">
        <v>92</v>
      </c>
      <c r="AB58" s="10" t="s">
        <v>257</v>
      </c>
      <c r="AC58" s="10" t="s">
        <v>92</v>
      </c>
      <c r="AD58" s="10"/>
    </row>
    <row r="59" spans="1:30" x14ac:dyDescent="0.25">
      <c r="A59" s="10">
        <v>58</v>
      </c>
      <c r="B59" s="10" t="s">
        <v>63</v>
      </c>
      <c r="C59" s="10" t="s">
        <v>247</v>
      </c>
      <c r="D59" s="10" t="s">
        <v>248</v>
      </c>
      <c r="E59" s="30" t="s">
        <v>376</v>
      </c>
      <c r="F59" s="20" t="s">
        <v>92</v>
      </c>
      <c r="G59" s="10" t="s">
        <v>92</v>
      </c>
      <c r="H59" s="10" t="s">
        <v>259</v>
      </c>
      <c r="I59" s="10">
        <v>150</v>
      </c>
      <c r="J59" s="12">
        <f t="shared" si="0"/>
        <v>900</v>
      </c>
      <c r="K59" s="10">
        <v>150</v>
      </c>
      <c r="L59" s="13">
        <f t="shared" si="1"/>
        <v>0.16666666666666666</v>
      </c>
      <c r="M59" s="10" t="s">
        <v>251</v>
      </c>
      <c r="N59" s="14" t="s">
        <v>260</v>
      </c>
      <c r="O59" s="15" t="s">
        <v>266</v>
      </c>
      <c r="P59" s="10"/>
      <c r="Q59" s="15"/>
      <c r="R59" s="16" t="s">
        <v>253</v>
      </c>
      <c r="S59" s="16" t="s">
        <v>260</v>
      </c>
      <c r="T59" s="16" t="s">
        <v>377</v>
      </c>
      <c r="U59" s="16">
        <v>9009270460</v>
      </c>
      <c r="V59" s="16">
        <v>23</v>
      </c>
      <c r="W59" s="16" t="s">
        <v>263</v>
      </c>
      <c r="X59" s="17">
        <v>45236</v>
      </c>
      <c r="Y59" s="16">
        <v>230</v>
      </c>
      <c r="Z59" s="10" t="s">
        <v>264</v>
      </c>
      <c r="AA59" s="10" t="s">
        <v>92</v>
      </c>
      <c r="AB59" s="10" t="s">
        <v>257</v>
      </c>
      <c r="AC59" s="10" t="s">
        <v>92</v>
      </c>
      <c r="AD59" s="10"/>
    </row>
    <row r="60" spans="1:30" x14ac:dyDescent="0.25">
      <c r="A60" s="10">
        <v>59</v>
      </c>
      <c r="B60" s="10" t="s">
        <v>63</v>
      </c>
      <c r="C60" s="10" t="s">
        <v>247</v>
      </c>
      <c r="D60" s="10" t="s">
        <v>248</v>
      </c>
      <c r="E60" s="30" t="s">
        <v>248</v>
      </c>
      <c r="F60" s="20" t="s">
        <v>92</v>
      </c>
      <c r="G60" s="10" t="s">
        <v>92</v>
      </c>
      <c r="H60" s="10" t="s">
        <v>259</v>
      </c>
      <c r="I60" s="10">
        <v>150</v>
      </c>
      <c r="J60" s="12">
        <f t="shared" si="0"/>
        <v>900</v>
      </c>
      <c r="K60" s="10">
        <v>140</v>
      </c>
      <c r="L60" s="13">
        <f t="shared" si="1"/>
        <v>0.15555555555555556</v>
      </c>
      <c r="M60" s="10" t="s">
        <v>251</v>
      </c>
      <c r="N60" s="14" t="s">
        <v>260</v>
      </c>
      <c r="O60" s="15" t="s">
        <v>266</v>
      </c>
      <c r="P60" s="10"/>
      <c r="Q60" s="15"/>
      <c r="R60" s="16" t="s">
        <v>253</v>
      </c>
      <c r="S60" s="16" t="s">
        <v>260</v>
      </c>
      <c r="T60" s="16" t="s">
        <v>378</v>
      </c>
      <c r="U60" s="16">
        <v>8225831216</v>
      </c>
      <c r="V60" s="16">
        <v>21</v>
      </c>
      <c r="W60" s="16" t="s">
        <v>255</v>
      </c>
      <c r="X60" s="17">
        <v>45238</v>
      </c>
      <c r="Y60" s="16">
        <v>210</v>
      </c>
      <c r="Z60" s="10" t="s">
        <v>264</v>
      </c>
      <c r="AA60" s="10" t="s">
        <v>92</v>
      </c>
      <c r="AB60" s="10" t="s">
        <v>257</v>
      </c>
      <c r="AC60" s="10" t="s">
        <v>92</v>
      </c>
      <c r="AD60" s="10"/>
    </row>
    <row r="61" spans="1:30" x14ac:dyDescent="0.25">
      <c r="A61" s="10">
        <v>60</v>
      </c>
      <c r="B61" s="10" t="s">
        <v>63</v>
      </c>
      <c r="C61" s="10" t="s">
        <v>247</v>
      </c>
      <c r="D61" s="10" t="s">
        <v>248</v>
      </c>
      <c r="E61" s="10" t="s">
        <v>379</v>
      </c>
      <c r="F61" s="20" t="s">
        <v>92</v>
      </c>
      <c r="G61" s="10" t="s">
        <v>92</v>
      </c>
      <c r="H61" s="10" t="s">
        <v>250</v>
      </c>
      <c r="I61" s="10">
        <v>180</v>
      </c>
      <c r="J61" s="12">
        <f t="shared" si="0"/>
        <v>1080</v>
      </c>
      <c r="K61" s="10">
        <v>120</v>
      </c>
      <c r="L61" s="13">
        <f t="shared" si="1"/>
        <v>0.1111111111111111</v>
      </c>
      <c r="M61" s="10" t="s">
        <v>251</v>
      </c>
      <c r="N61" s="14" t="s">
        <v>260</v>
      </c>
      <c r="O61" s="15" t="s">
        <v>261</v>
      </c>
      <c r="P61" s="10"/>
      <c r="Q61" s="15"/>
      <c r="R61" s="16" t="s">
        <v>253</v>
      </c>
      <c r="S61" s="16" t="s">
        <v>260</v>
      </c>
      <c r="T61" s="16" t="s">
        <v>380</v>
      </c>
      <c r="U61" s="16">
        <v>9981946215</v>
      </c>
      <c r="V61" s="16">
        <v>18</v>
      </c>
      <c r="W61" s="16" t="s">
        <v>255</v>
      </c>
      <c r="X61" s="17">
        <v>45238</v>
      </c>
      <c r="Y61" s="16">
        <v>180</v>
      </c>
      <c r="Z61" s="10" t="s">
        <v>264</v>
      </c>
      <c r="AA61" s="10" t="s">
        <v>92</v>
      </c>
      <c r="AB61" s="10" t="s">
        <v>257</v>
      </c>
      <c r="AC61" s="10" t="s">
        <v>92</v>
      </c>
      <c r="AD61" s="10"/>
    </row>
    <row r="62" spans="1:30" x14ac:dyDescent="0.25">
      <c r="A62" s="10">
        <v>61</v>
      </c>
      <c r="B62" s="10" t="s">
        <v>63</v>
      </c>
      <c r="C62" s="10" t="s">
        <v>381</v>
      </c>
      <c r="D62" s="10" t="s">
        <v>194</v>
      </c>
      <c r="E62" s="10" t="s">
        <v>382</v>
      </c>
      <c r="F62" s="10" t="s">
        <v>383</v>
      </c>
      <c r="G62" s="10" t="s">
        <v>92</v>
      </c>
      <c r="H62" s="10" t="s">
        <v>259</v>
      </c>
      <c r="I62" s="10">
        <v>220</v>
      </c>
      <c r="J62" s="12">
        <f t="shared" si="0"/>
        <v>1320</v>
      </c>
      <c r="K62" s="10">
        <v>200</v>
      </c>
      <c r="L62" s="13">
        <f t="shared" si="1"/>
        <v>0.15151515151515152</v>
      </c>
      <c r="M62" s="10" t="s">
        <v>251</v>
      </c>
      <c r="N62" s="16">
        <v>2318</v>
      </c>
      <c r="O62" s="15" t="s">
        <v>384</v>
      </c>
      <c r="P62" s="15"/>
      <c r="Q62" s="15"/>
      <c r="R62" s="16" t="s">
        <v>253</v>
      </c>
      <c r="S62" s="16">
        <v>2318</v>
      </c>
      <c r="T62" s="16" t="s">
        <v>385</v>
      </c>
      <c r="U62" s="16">
        <v>8085472981</v>
      </c>
      <c r="V62" s="16">
        <v>17</v>
      </c>
      <c r="W62" s="16" t="s">
        <v>386</v>
      </c>
      <c r="X62" s="17">
        <v>45208</v>
      </c>
      <c r="Y62" s="16">
        <v>170</v>
      </c>
      <c r="Z62" s="10" t="s">
        <v>387</v>
      </c>
      <c r="AA62" s="10" t="s">
        <v>194</v>
      </c>
      <c r="AB62" s="10" t="s">
        <v>388</v>
      </c>
      <c r="AC62" s="31" t="s">
        <v>194</v>
      </c>
      <c r="AD62" s="10"/>
    </row>
    <row r="63" spans="1:30" x14ac:dyDescent="0.25">
      <c r="A63" s="10">
        <v>62</v>
      </c>
      <c r="B63" s="10" t="s">
        <v>63</v>
      </c>
      <c r="C63" s="10" t="s">
        <v>381</v>
      </c>
      <c r="D63" s="10" t="s">
        <v>194</v>
      </c>
      <c r="E63" s="10" t="s">
        <v>389</v>
      </c>
      <c r="F63" s="10" t="s">
        <v>383</v>
      </c>
      <c r="G63" s="10" t="s">
        <v>92</v>
      </c>
      <c r="H63" s="10" t="s">
        <v>259</v>
      </c>
      <c r="I63" s="10">
        <v>250</v>
      </c>
      <c r="J63" s="12">
        <f t="shared" si="0"/>
        <v>1500</v>
      </c>
      <c r="K63" s="10">
        <v>200</v>
      </c>
      <c r="L63" s="13">
        <f t="shared" si="1"/>
        <v>0.13333333333333333</v>
      </c>
      <c r="M63" s="10" t="s">
        <v>251</v>
      </c>
      <c r="N63" s="16">
        <v>2318</v>
      </c>
      <c r="O63" s="15" t="s">
        <v>390</v>
      </c>
      <c r="P63" s="15"/>
      <c r="Q63" s="15"/>
      <c r="R63" s="16" t="s">
        <v>253</v>
      </c>
      <c r="S63" s="16">
        <v>2318</v>
      </c>
      <c r="T63" s="16" t="s">
        <v>391</v>
      </c>
      <c r="U63" s="16">
        <v>7566722218</v>
      </c>
      <c r="V63" s="16">
        <v>18</v>
      </c>
      <c r="W63" s="16" t="s">
        <v>386</v>
      </c>
      <c r="X63" s="17">
        <v>45209</v>
      </c>
      <c r="Y63" s="16">
        <v>180</v>
      </c>
      <c r="Z63" s="10" t="s">
        <v>392</v>
      </c>
      <c r="AA63" s="10" t="s">
        <v>393</v>
      </c>
      <c r="AB63" s="10" t="s">
        <v>388</v>
      </c>
      <c r="AC63" s="31" t="s">
        <v>194</v>
      </c>
      <c r="AD63" s="10"/>
    </row>
    <row r="64" spans="1:30" x14ac:dyDescent="0.25">
      <c r="A64" s="10">
        <v>63</v>
      </c>
      <c r="B64" s="10" t="s">
        <v>63</v>
      </c>
      <c r="C64" s="10" t="s">
        <v>381</v>
      </c>
      <c r="D64" s="10" t="s">
        <v>194</v>
      </c>
      <c r="E64" s="10" t="s">
        <v>394</v>
      </c>
      <c r="F64" s="10" t="s">
        <v>383</v>
      </c>
      <c r="G64" s="10" t="s">
        <v>92</v>
      </c>
      <c r="H64" s="10" t="s">
        <v>259</v>
      </c>
      <c r="I64" s="10">
        <v>150</v>
      </c>
      <c r="J64" s="12">
        <f t="shared" si="0"/>
        <v>900</v>
      </c>
      <c r="K64" s="10">
        <v>250</v>
      </c>
      <c r="L64" s="13">
        <f t="shared" si="1"/>
        <v>0.27777777777777779</v>
      </c>
      <c r="M64" s="10" t="s">
        <v>251</v>
      </c>
      <c r="N64" s="16">
        <v>2318</v>
      </c>
      <c r="O64" s="15" t="s">
        <v>252</v>
      </c>
      <c r="P64" s="15"/>
      <c r="Q64" s="15"/>
      <c r="R64" s="16" t="s">
        <v>253</v>
      </c>
      <c r="S64" s="16">
        <v>2318</v>
      </c>
      <c r="T64" s="16" t="s">
        <v>395</v>
      </c>
      <c r="U64" s="16">
        <v>7274895603</v>
      </c>
      <c r="V64" s="16">
        <v>21</v>
      </c>
      <c r="W64" s="16" t="s">
        <v>255</v>
      </c>
      <c r="X64" s="17">
        <v>45210</v>
      </c>
      <c r="Y64" s="16">
        <v>210</v>
      </c>
      <c r="Z64" s="10" t="s">
        <v>387</v>
      </c>
      <c r="AA64" s="10" t="s">
        <v>194</v>
      </c>
      <c r="AB64" s="10" t="s">
        <v>388</v>
      </c>
      <c r="AC64" s="31" t="s">
        <v>194</v>
      </c>
      <c r="AD64" s="10"/>
    </row>
    <row r="65" spans="1:30" x14ac:dyDescent="0.25">
      <c r="A65" s="10">
        <v>64</v>
      </c>
      <c r="B65" s="10" t="s">
        <v>63</v>
      </c>
      <c r="C65" s="10" t="s">
        <v>381</v>
      </c>
      <c r="D65" s="10" t="s">
        <v>194</v>
      </c>
      <c r="E65" s="10" t="s">
        <v>396</v>
      </c>
      <c r="F65" s="10" t="s">
        <v>383</v>
      </c>
      <c r="G65" s="10" t="s">
        <v>92</v>
      </c>
      <c r="H65" s="10" t="s">
        <v>259</v>
      </c>
      <c r="I65" s="10">
        <v>180</v>
      </c>
      <c r="J65" s="12">
        <f t="shared" si="0"/>
        <v>1080</v>
      </c>
      <c r="K65" s="10">
        <v>250</v>
      </c>
      <c r="L65" s="13">
        <f t="shared" si="1"/>
        <v>0.23148148148148148</v>
      </c>
      <c r="M65" s="10" t="s">
        <v>251</v>
      </c>
      <c r="N65" s="16">
        <v>2318</v>
      </c>
      <c r="O65" s="15" t="s">
        <v>252</v>
      </c>
      <c r="P65" s="15"/>
      <c r="Q65" s="15"/>
      <c r="R65" s="16" t="s">
        <v>253</v>
      </c>
      <c r="S65" s="16">
        <v>2318</v>
      </c>
      <c r="T65" s="16" t="s">
        <v>397</v>
      </c>
      <c r="U65" s="16">
        <v>9303383732</v>
      </c>
      <c r="V65" s="16">
        <v>22</v>
      </c>
      <c r="W65" s="16" t="s">
        <v>386</v>
      </c>
      <c r="X65" s="17">
        <v>45210</v>
      </c>
      <c r="Y65" s="16">
        <v>220</v>
      </c>
      <c r="Z65" s="10" t="s">
        <v>387</v>
      </c>
      <c r="AA65" s="10" t="s">
        <v>194</v>
      </c>
      <c r="AB65" s="10" t="s">
        <v>388</v>
      </c>
      <c r="AC65" s="31" t="s">
        <v>194</v>
      </c>
      <c r="AD65" s="10"/>
    </row>
    <row r="66" spans="1:30" x14ac:dyDescent="0.25">
      <c r="A66" s="10">
        <v>65</v>
      </c>
      <c r="B66" s="10" t="s">
        <v>63</v>
      </c>
      <c r="C66" s="10" t="s">
        <v>381</v>
      </c>
      <c r="D66" s="10" t="s">
        <v>194</v>
      </c>
      <c r="E66" s="32" t="s">
        <v>398</v>
      </c>
      <c r="F66" s="10" t="s">
        <v>383</v>
      </c>
      <c r="G66" s="10" t="s">
        <v>92</v>
      </c>
      <c r="H66" s="10" t="s">
        <v>259</v>
      </c>
      <c r="I66" s="10">
        <v>210</v>
      </c>
      <c r="J66" s="12">
        <f t="shared" ref="J66:J181" si="2">I66*6</f>
        <v>1260</v>
      </c>
      <c r="K66" s="10">
        <v>300</v>
      </c>
      <c r="L66" s="13">
        <f t="shared" ref="L66:L121" si="3">K66/J66</f>
        <v>0.23809523809523808</v>
      </c>
      <c r="M66" s="10" t="s">
        <v>251</v>
      </c>
      <c r="N66" s="16">
        <v>2318</v>
      </c>
      <c r="O66" s="15" t="s">
        <v>252</v>
      </c>
      <c r="P66" s="15"/>
      <c r="Q66" s="15"/>
      <c r="R66" s="16" t="s">
        <v>253</v>
      </c>
      <c r="S66" s="16">
        <v>2318</v>
      </c>
      <c r="T66" s="16" t="s">
        <v>399</v>
      </c>
      <c r="U66" s="16">
        <v>6268153242</v>
      </c>
      <c r="V66" s="16">
        <v>16</v>
      </c>
      <c r="W66" s="16" t="s">
        <v>386</v>
      </c>
      <c r="X66" s="17">
        <v>45211</v>
      </c>
      <c r="Y66" s="16">
        <v>160</v>
      </c>
      <c r="Z66" s="10" t="s">
        <v>387</v>
      </c>
      <c r="AA66" s="10" t="s">
        <v>194</v>
      </c>
      <c r="AB66" s="10" t="s">
        <v>388</v>
      </c>
      <c r="AC66" s="31" t="s">
        <v>194</v>
      </c>
      <c r="AD66" s="10"/>
    </row>
    <row r="67" spans="1:30" x14ac:dyDescent="0.25">
      <c r="A67" s="10">
        <v>66</v>
      </c>
      <c r="B67" s="10" t="s">
        <v>63</v>
      </c>
      <c r="C67" s="10" t="s">
        <v>381</v>
      </c>
      <c r="D67" s="10" t="s">
        <v>194</v>
      </c>
      <c r="E67" s="10" t="s">
        <v>400</v>
      </c>
      <c r="F67" s="10" t="s">
        <v>383</v>
      </c>
      <c r="G67" s="10" t="s">
        <v>92</v>
      </c>
      <c r="H67" s="10" t="s">
        <v>259</v>
      </c>
      <c r="I67" s="10">
        <v>180</v>
      </c>
      <c r="J67" s="12">
        <f t="shared" si="2"/>
        <v>1080</v>
      </c>
      <c r="K67" s="10">
        <v>200</v>
      </c>
      <c r="L67" s="13">
        <f t="shared" si="3"/>
        <v>0.18518518518518517</v>
      </c>
      <c r="M67" s="10" t="s">
        <v>251</v>
      </c>
      <c r="N67" s="16">
        <v>2318</v>
      </c>
      <c r="O67" s="15" t="s">
        <v>252</v>
      </c>
      <c r="P67" s="15"/>
      <c r="Q67" s="15"/>
      <c r="R67" s="16" t="s">
        <v>253</v>
      </c>
      <c r="S67" s="16">
        <v>2318</v>
      </c>
      <c r="T67" s="16" t="s">
        <v>401</v>
      </c>
      <c r="U67" s="16">
        <v>9399323851</v>
      </c>
      <c r="V67" s="16">
        <v>24</v>
      </c>
      <c r="W67" s="16" t="s">
        <v>386</v>
      </c>
      <c r="X67" s="17">
        <v>45211</v>
      </c>
      <c r="Y67" s="16">
        <v>240</v>
      </c>
      <c r="Z67" s="10" t="s">
        <v>387</v>
      </c>
      <c r="AA67" s="10" t="s">
        <v>194</v>
      </c>
      <c r="AB67" s="10" t="s">
        <v>388</v>
      </c>
      <c r="AC67" s="31" t="s">
        <v>194</v>
      </c>
      <c r="AD67" s="10"/>
    </row>
    <row r="68" spans="1:30" x14ac:dyDescent="0.25">
      <c r="A68" s="10">
        <v>67</v>
      </c>
      <c r="B68" s="10" t="s">
        <v>63</v>
      </c>
      <c r="C68" s="10" t="s">
        <v>381</v>
      </c>
      <c r="D68" s="10" t="s">
        <v>194</v>
      </c>
      <c r="E68" s="10" t="s">
        <v>402</v>
      </c>
      <c r="F68" s="10" t="s">
        <v>383</v>
      </c>
      <c r="G68" s="10" t="s">
        <v>92</v>
      </c>
      <c r="H68" s="10" t="s">
        <v>259</v>
      </c>
      <c r="I68" s="10">
        <v>200</v>
      </c>
      <c r="J68" s="12">
        <f t="shared" si="2"/>
        <v>1200</v>
      </c>
      <c r="K68" s="10">
        <v>300</v>
      </c>
      <c r="L68" s="13">
        <f t="shared" si="3"/>
        <v>0.25</v>
      </c>
      <c r="M68" s="10" t="s">
        <v>251</v>
      </c>
      <c r="N68" s="16">
        <v>2318</v>
      </c>
      <c r="O68" s="15" t="s">
        <v>269</v>
      </c>
      <c r="P68" s="15"/>
      <c r="Q68" s="15"/>
      <c r="R68" s="16" t="s">
        <v>253</v>
      </c>
      <c r="S68" s="16">
        <v>2318</v>
      </c>
      <c r="T68" s="16" t="s">
        <v>403</v>
      </c>
      <c r="U68" s="16">
        <v>6268984899</v>
      </c>
      <c r="V68" s="16">
        <v>19</v>
      </c>
      <c r="W68" s="16" t="s">
        <v>386</v>
      </c>
      <c r="X68" s="17">
        <v>45212</v>
      </c>
      <c r="Y68" s="16">
        <v>190</v>
      </c>
      <c r="Z68" s="10" t="s">
        <v>404</v>
      </c>
      <c r="AA68" s="10" t="s">
        <v>405</v>
      </c>
      <c r="AB68" s="10" t="s">
        <v>388</v>
      </c>
      <c r="AC68" s="31" t="s">
        <v>194</v>
      </c>
      <c r="AD68" s="10"/>
    </row>
    <row r="69" spans="1:30" x14ac:dyDescent="0.25">
      <c r="A69" s="10">
        <v>68</v>
      </c>
      <c r="B69" s="10" t="s">
        <v>63</v>
      </c>
      <c r="C69" s="10" t="s">
        <v>381</v>
      </c>
      <c r="D69" s="10" t="s">
        <v>194</v>
      </c>
      <c r="E69" s="10" t="s">
        <v>406</v>
      </c>
      <c r="F69" s="10" t="s">
        <v>383</v>
      </c>
      <c r="G69" s="10" t="s">
        <v>92</v>
      </c>
      <c r="H69" s="10" t="s">
        <v>259</v>
      </c>
      <c r="I69" s="10">
        <v>200</v>
      </c>
      <c r="J69" s="12">
        <f t="shared" si="2"/>
        <v>1200</v>
      </c>
      <c r="K69" s="10">
        <v>150</v>
      </c>
      <c r="L69" s="13">
        <f t="shared" si="3"/>
        <v>0.125</v>
      </c>
      <c r="M69" s="10" t="s">
        <v>251</v>
      </c>
      <c r="N69" s="16">
        <v>2452</v>
      </c>
      <c r="O69" s="15" t="s">
        <v>407</v>
      </c>
      <c r="P69" s="15"/>
      <c r="Q69" s="15"/>
      <c r="R69" s="16" t="s">
        <v>253</v>
      </c>
      <c r="S69" s="16">
        <v>2452</v>
      </c>
      <c r="T69" s="16" t="s">
        <v>408</v>
      </c>
      <c r="U69" s="16">
        <v>9009410102</v>
      </c>
      <c r="V69" s="16">
        <v>21</v>
      </c>
      <c r="W69" s="16" t="s">
        <v>255</v>
      </c>
      <c r="X69" s="17">
        <v>45212</v>
      </c>
      <c r="Y69" s="16">
        <v>210</v>
      </c>
      <c r="Z69" s="10" t="s">
        <v>387</v>
      </c>
      <c r="AA69" s="10" t="s">
        <v>194</v>
      </c>
      <c r="AB69" s="10" t="s">
        <v>388</v>
      </c>
      <c r="AC69" s="31" t="s">
        <v>194</v>
      </c>
      <c r="AD69" s="10"/>
    </row>
    <row r="70" spans="1:30" x14ac:dyDescent="0.25">
      <c r="A70" s="10">
        <v>69</v>
      </c>
      <c r="B70" s="10" t="s">
        <v>63</v>
      </c>
      <c r="C70" s="10" t="s">
        <v>381</v>
      </c>
      <c r="D70" s="10" t="s">
        <v>194</v>
      </c>
      <c r="E70" s="10" t="s">
        <v>409</v>
      </c>
      <c r="F70" s="10" t="s">
        <v>383</v>
      </c>
      <c r="G70" s="10" t="s">
        <v>92</v>
      </c>
      <c r="H70" s="10" t="s">
        <v>259</v>
      </c>
      <c r="I70" s="10">
        <v>250</v>
      </c>
      <c r="J70" s="12">
        <f t="shared" si="2"/>
        <v>1500</v>
      </c>
      <c r="K70" s="10">
        <v>150</v>
      </c>
      <c r="L70" s="13">
        <f t="shared" si="3"/>
        <v>0.1</v>
      </c>
      <c r="M70" s="10" t="s">
        <v>251</v>
      </c>
      <c r="N70" s="16">
        <v>2355</v>
      </c>
      <c r="O70" s="15" t="s">
        <v>266</v>
      </c>
      <c r="P70" s="15"/>
      <c r="Q70" s="15"/>
      <c r="R70" s="16" t="s">
        <v>253</v>
      </c>
      <c r="S70" s="16">
        <v>2355</v>
      </c>
      <c r="T70" s="22" t="s">
        <v>410</v>
      </c>
      <c r="U70" s="22">
        <v>8349368701</v>
      </c>
      <c r="V70" s="16">
        <v>24</v>
      </c>
      <c r="W70" s="16" t="s">
        <v>386</v>
      </c>
      <c r="X70" s="17">
        <v>45213</v>
      </c>
      <c r="Y70" s="16">
        <v>240</v>
      </c>
      <c r="Z70" s="10" t="s">
        <v>411</v>
      </c>
      <c r="AA70" s="10" t="s">
        <v>153</v>
      </c>
      <c r="AB70" s="10" t="s">
        <v>388</v>
      </c>
      <c r="AC70" s="31" t="s">
        <v>194</v>
      </c>
      <c r="AD70" s="10"/>
    </row>
    <row r="71" spans="1:30" x14ac:dyDescent="0.25">
      <c r="A71" s="10">
        <v>70</v>
      </c>
      <c r="B71" s="10" t="s">
        <v>63</v>
      </c>
      <c r="C71" s="10" t="s">
        <v>381</v>
      </c>
      <c r="D71" s="10" t="s">
        <v>194</v>
      </c>
      <c r="E71" s="10" t="s">
        <v>412</v>
      </c>
      <c r="F71" s="10" t="s">
        <v>383</v>
      </c>
      <c r="G71" s="10" t="s">
        <v>92</v>
      </c>
      <c r="H71" s="10" t="s">
        <v>250</v>
      </c>
      <c r="I71" s="10">
        <v>220</v>
      </c>
      <c r="J71" s="12">
        <f t="shared" si="2"/>
        <v>1320</v>
      </c>
      <c r="K71" s="10">
        <v>250</v>
      </c>
      <c r="L71" s="13">
        <f t="shared" si="3"/>
        <v>0.18939393939393939</v>
      </c>
      <c r="M71" s="10" t="s">
        <v>251</v>
      </c>
      <c r="N71" s="16">
        <v>2318</v>
      </c>
      <c r="O71" s="15" t="s">
        <v>413</v>
      </c>
      <c r="P71" s="15"/>
      <c r="Q71" s="15"/>
      <c r="R71" s="16" t="s">
        <v>253</v>
      </c>
      <c r="S71" s="16">
        <v>2318</v>
      </c>
      <c r="T71" s="22" t="s">
        <v>414</v>
      </c>
      <c r="U71" s="22">
        <v>8269211227</v>
      </c>
      <c r="V71" s="16">
        <v>17</v>
      </c>
      <c r="W71" s="16" t="s">
        <v>386</v>
      </c>
      <c r="X71" s="17">
        <v>45214</v>
      </c>
      <c r="Y71" s="16">
        <v>170</v>
      </c>
      <c r="Z71" s="10" t="s">
        <v>387</v>
      </c>
      <c r="AA71" s="10" t="s">
        <v>194</v>
      </c>
      <c r="AB71" s="10" t="s">
        <v>388</v>
      </c>
      <c r="AC71" s="31" t="s">
        <v>194</v>
      </c>
      <c r="AD71" s="10"/>
    </row>
    <row r="72" spans="1:30" x14ac:dyDescent="0.25">
      <c r="A72" s="10">
        <v>71</v>
      </c>
      <c r="B72" s="10" t="s">
        <v>63</v>
      </c>
      <c r="C72" s="10" t="s">
        <v>381</v>
      </c>
      <c r="D72" s="10" t="s">
        <v>194</v>
      </c>
      <c r="E72" s="10" t="s">
        <v>415</v>
      </c>
      <c r="F72" s="10" t="s">
        <v>383</v>
      </c>
      <c r="G72" s="10" t="s">
        <v>92</v>
      </c>
      <c r="H72" s="10" t="s">
        <v>250</v>
      </c>
      <c r="I72" s="10">
        <v>180</v>
      </c>
      <c r="J72" s="12">
        <f t="shared" si="2"/>
        <v>1080</v>
      </c>
      <c r="K72" s="10">
        <v>250</v>
      </c>
      <c r="L72" s="13">
        <f t="shared" si="3"/>
        <v>0.23148148148148148</v>
      </c>
      <c r="M72" s="10" t="s">
        <v>251</v>
      </c>
      <c r="N72" s="16">
        <v>2355</v>
      </c>
      <c r="O72" s="15" t="s">
        <v>266</v>
      </c>
      <c r="P72" s="15"/>
      <c r="Q72" s="15"/>
      <c r="R72" s="16" t="s">
        <v>253</v>
      </c>
      <c r="S72" s="16">
        <v>2355</v>
      </c>
      <c r="T72" s="22" t="s">
        <v>416</v>
      </c>
      <c r="U72" s="22">
        <v>6261751632</v>
      </c>
      <c r="V72" s="16">
        <v>26</v>
      </c>
      <c r="W72" s="16" t="s">
        <v>386</v>
      </c>
      <c r="X72" s="17">
        <v>45214</v>
      </c>
      <c r="Y72" s="16">
        <v>260</v>
      </c>
      <c r="Z72" s="10" t="s">
        <v>411</v>
      </c>
      <c r="AA72" s="10" t="s">
        <v>153</v>
      </c>
      <c r="AB72" s="10" t="s">
        <v>388</v>
      </c>
      <c r="AC72" s="31" t="s">
        <v>194</v>
      </c>
      <c r="AD72" s="10"/>
    </row>
    <row r="73" spans="1:30" x14ac:dyDescent="0.25">
      <c r="A73" s="10">
        <v>72</v>
      </c>
      <c r="B73" s="10" t="s">
        <v>63</v>
      </c>
      <c r="C73" s="10" t="s">
        <v>381</v>
      </c>
      <c r="D73" s="10" t="s">
        <v>194</v>
      </c>
      <c r="E73" s="32" t="s">
        <v>417</v>
      </c>
      <c r="F73" s="10" t="s">
        <v>383</v>
      </c>
      <c r="G73" s="10" t="s">
        <v>92</v>
      </c>
      <c r="H73" s="10" t="s">
        <v>250</v>
      </c>
      <c r="I73" s="10">
        <v>150</v>
      </c>
      <c r="J73" s="12">
        <f t="shared" si="2"/>
        <v>900</v>
      </c>
      <c r="K73" s="10">
        <v>100</v>
      </c>
      <c r="L73" s="13">
        <f t="shared" si="3"/>
        <v>0.1111111111111111</v>
      </c>
      <c r="M73" s="10" t="s">
        <v>251</v>
      </c>
      <c r="N73" s="16">
        <v>2452</v>
      </c>
      <c r="O73" s="15" t="s">
        <v>407</v>
      </c>
      <c r="P73" s="15"/>
      <c r="Q73" s="15"/>
      <c r="R73" s="16" t="s">
        <v>253</v>
      </c>
      <c r="S73" s="16">
        <v>2452</v>
      </c>
      <c r="T73" s="22" t="s">
        <v>418</v>
      </c>
      <c r="U73" s="22">
        <v>6268544398</v>
      </c>
      <c r="V73" s="16">
        <v>23</v>
      </c>
      <c r="W73" s="16" t="s">
        <v>255</v>
      </c>
      <c r="X73" s="17">
        <v>45215</v>
      </c>
      <c r="Y73" s="16">
        <v>230</v>
      </c>
      <c r="Z73" s="10" t="s">
        <v>387</v>
      </c>
      <c r="AA73" s="10" t="s">
        <v>194</v>
      </c>
      <c r="AB73" s="10" t="s">
        <v>388</v>
      </c>
      <c r="AC73" s="31" t="s">
        <v>194</v>
      </c>
      <c r="AD73" s="10"/>
    </row>
    <row r="74" spans="1:30" x14ac:dyDescent="0.25">
      <c r="A74" s="10">
        <v>73</v>
      </c>
      <c r="B74" s="10" t="s">
        <v>63</v>
      </c>
      <c r="C74" s="10" t="s">
        <v>381</v>
      </c>
      <c r="D74" s="10" t="s">
        <v>194</v>
      </c>
      <c r="E74" s="10" t="s">
        <v>419</v>
      </c>
      <c r="F74" s="10" t="s">
        <v>383</v>
      </c>
      <c r="G74" s="10" t="s">
        <v>92</v>
      </c>
      <c r="H74" s="10" t="s">
        <v>250</v>
      </c>
      <c r="I74" s="10">
        <v>250</v>
      </c>
      <c r="J74" s="12">
        <f t="shared" si="2"/>
        <v>1500</v>
      </c>
      <c r="K74" s="10">
        <v>150</v>
      </c>
      <c r="L74" s="13">
        <f t="shared" si="3"/>
        <v>0.1</v>
      </c>
      <c r="M74" s="10" t="s">
        <v>251</v>
      </c>
      <c r="N74" s="16">
        <v>2355</v>
      </c>
      <c r="O74" s="15" t="s">
        <v>266</v>
      </c>
      <c r="P74" s="15"/>
      <c r="Q74" s="15"/>
      <c r="R74" s="16" t="s">
        <v>253</v>
      </c>
      <c r="S74" s="16">
        <v>2355</v>
      </c>
      <c r="T74" s="22" t="s">
        <v>420</v>
      </c>
      <c r="U74" s="22">
        <v>7389009519</v>
      </c>
      <c r="V74" s="16">
        <v>21</v>
      </c>
      <c r="W74" s="16" t="s">
        <v>255</v>
      </c>
      <c r="X74" s="17">
        <v>45215</v>
      </c>
      <c r="Y74" s="16">
        <v>210</v>
      </c>
      <c r="Z74" s="10" t="s">
        <v>411</v>
      </c>
      <c r="AA74" s="10" t="s">
        <v>153</v>
      </c>
      <c r="AB74" s="10" t="s">
        <v>388</v>
      </c>
      <c r="AC74" s="31" t="s">
        <v>194</v>
      </c>
      <c r="AD74" s="10"/>
    </row>
    <row r="75" spans="1:30" x14ac:dyDescent="0.25">
      <c r="A75" s="10">
        <v>74</v>
      </c>
      <c r="B75" s="10" t="s">
        <v>63</v>
      </c>
      <c r="C75" s="10" t="s">
        <v>381</v>
      </c>
      <c r="D75" s="10" t="s">
        <v>194</v>
      </c>
      <c r="E75" s="10" t="s">
        <v>421</v>
      </c>
      <c r="F75" s="10" t="s">
        <v>383</v>
      </c>
      <c r="G75" s="10" t="s">
        <v>92</v>
      </c>
      <c r="H75" s="10" t="s">
        <v>259</v>
      </c>
      <c r="I75" s="10">
        <v>200</v>
      </c>
      <c r="J75" s="12">
        <f t="shared" si="2"/>
        <v>1200</v>
      </c>
      <c r="K75" s="10">
        <v>200</v>
      </c>
      <c r="L75" s="13">
        <f t="shared" si="3"/>
        <v>0.16666666666666666</v>
      </c>
      <c r="M75" s="10" t="s">
        <v>251</v>
      </c>
      <c r="N75" s="16">
        <v>2452</v>
      </c>
      <c r="O75" s="15" t="s">
        <v>407</v>
      </c>
      <c r="P75" s="15"/>
      <c r="Q75" s="15"/>
      <c r="R75" s="16" t="s">
        <v>253</v>
      </c>
      <c r="S75" s="16">
        <v>2452</v>
      </c>
      <c r="T75" s="22" t="s">
        <v>357</v>
      </c>
      <c r="U75" s="22">
        <v>8719965140</v>
      </c>
      <c r="V75" s="16">
        <v>19</v>
      </c>
      <c r="W75" s="16" t="s">
        <v>386</v>
      </c>
      <c r="X75" s="17">
        <v>45216</v>
      </c>
      <c r="Y75" s="16">
        <v>190</v>
      </c>
      <c r="Z75" s="10" t="s">
        <v>387</v>
      </c>
      <c r="AA75" s="10" t="s">
        <v>194</v>
      </c>
      <c r="AB75" s="10" t="s">
        <v>388</v>
      </c>
      <c r="AC75" s="31" t="s">
        <v>194</v>
      </c>
      <c r="AD75" s="10"/>
    </row>
    <row r="76" spans="1:30" x14ac:dyDescent="0.25">
      <c r="A76" s="10">
        <v>75</v>
      </c>
      <c r="B76" s="10" t="s">
        <v>63</v>
      </c>
      <c r="C76" s="10" t="s">
        <v>381</v>
      </c>
      <c r="D76" s="10" t="s">
        <v>194</v>
      </c>
      <c r="E76" s="10" t="s">
        <v>422</v>
      </c>
      <c r="F76" s="10" t="s">
        <v>383</v>
      </c>
      <c r="G76" s="10" t="s">
        <v>92</v>
      </c>
      <c r="H76" s="10" t="s">
        <v>250</v>
      </c>
      <c r="I76" s="10">
        <v>150</v>
      </c>
      <c r="J76" s="12">
        <f t="shared" si="2"/>
        <v>900</v>
      </c>
      <c r="K76" s="10">
        <v>100</v>
      </c>
      <c r="L76" s="13">
        <f t="shared" si="3"/>
        <v>0.1111111111111111</v>
      </c>
      <c r="M76" s="10" t="s">
        <v>251</v>
      </c>
      <c r="N76" s="16">
        <v>2318</v>
      </c>
      <c r="O76" s="15" t="s">
        <v>413</v>
      </c>
      <c r="P76" s="15"/>
      <c r="Q76" s="15"/>
      <c r="R76" s="16" t="s">
        <v>253</v>
      </c>
      <c r="S76" s="16">
        <v>2318</v>
      </c>
      <c r="T76" s="22" t="s">
        <v>423</v>
      </c>
      <c r="U76" s="22">
        <v>6263292912</v>
      </c>
      <c r="V76" s="16">
        <v>23</v>
      </c>
      <c r="W76" s="16" t="s">
        <v>386</v>
      </c>
      <c r="X76" s="17">
        <v>45216</v>
      </c>
      <c r="Y76" s="16">
        <v>230</v>
      </c>
      <c r="Z76" s="10" t="s">
        <v>387</v>
      </c>
      <c r="AA76" s="10" t="s">
        <v>194</v>
      </c>
      <c r="AB76" s="10" t="s">
        <v>388</v>
      </c>
      <c r="AC76" s="31" t="s">
        <v>194</v>
      </c>
      <c r="AD76" s="10"/>
    </row>
    <row r="77" spans="1:30" x14ac:dyDescent="0.25">
      <c r="A77" s="10">
        <v>76</v>
      </c>
      <c r="B77" s="10" t="s">
        <v>63</v>
      </c>
      <c r="C77" s="10" t="s">
        <v>381</v>
      </c>
      <c r="D77" s="10" t="s">
        <v>194</v>
      </c>
      <c r="E77" s="10" t="s">
        <v>424</v>
      </c>
      <c r="F77" s="10" t="s">
        <v>383</v>
      </c>
      <c r="G77" s="10" t="s">
        <v>92</v>
      </c>
      <c r="H77" s="10" t="s">
        <v>259</v>
      </c>
      <c r="I77" s="10">
        <v>250</v>
      </c>
      <c r="J77" s="12">
        <f t="shared" si="2"/>
        <v>1500</v>
      </c>
      <c r="K77" s="10">
        <v>150</v>
      </c>
      <c r="L77" s="13">
        <f t="shared" si="3"/>
        <v>0.1</v>
      </c>
      <c r="M77" s="10" t="s">
        <v>251</v>
      </c>
      <c r="N77" s="16">
        <v>2318</v>
      </c>
      <c r="O77" s="15" t="s">
        <v>413</v>
      </c>
      <c r="P77" s="15"/>
      <c r="Q77" s="15"/>
      <c r="R77" s="16" t="s">
        <v>253</v>
      </c>
      <c r="S77" s="16">
        <v>2318</v>
      </c>
      <c r="T77" s="16" t="s">
        <v>425</v>
      </c>
      <c r="U77" s="16">
        <v>6260122569</v>
      </c>
      <c r="V77" s="16">
        <v>26</v>
      </c>
      <c r="W77" s="16" t="s">
        <v>255</v>
      </c>
      <c r="X77" s="17">
        <v>45217</v>
      </c>
      <c r="Y77" s="16">
        <v>260</v>
      </c>
      <c r="Z77" s="10" t="s">
        <v>387</v>
      </c>
      <c r="AA77" s="10" t="s">
        <v>194</v>
      </c>
      <c r="AB77" s="10" t="s">
        <v>388</v>
      </c>
      <c r="AC77" s="31" t="s">
        <v>194</v>
      </c>
      <c r="AD77" s="10"/>
    </row>
    <row r="78" spans="1:30" x14ac:dyDescent="0.25">
      <c r="A78" s="10">
        <v>77</v>
      </c>
      <c r="B78" s="10" t="s">
        <v>63</v>
      </c>
      <c r="C78" s="10" t="s">
        <v>381</v>
      </c>
      <c r="D78" s="10" t="s">
        <v>194</v>
      </c>
      <c r="E78" s="10" t="s">
        <v>426</v>
      </c>
      <c r="F78" s="10" t="s">
        <v>383</v>
      </c>
      <c r="G78" s="10" t="s">
        <v>92</v>
      </c>
      <c r="H78" s="10" t="s">
        <v>259</v>
      </c>
      <c r="I78" s="10">
        <v>180</v>
      </c>
      <c r="J78" s="12">
        <f t="shared" si="2"/>
        <v>1080</v>
      </c>
      <c r="K78" s="10">
        <v>150</v>
      </c>
      <c r="L78" s="13">
        <f t="shared" si="3"/>
        <v>0.1388888888888889</v>
      </c>
      <c r="M78" s="10" t="s">
        <v>251</v>
      </c>
      <c r="N78" s="16">
        <v>2452</v>
      </c>
      <c r="O78" s="15" t="s">
        <v>407</v>
      </c>
      <c r="P78" s="15"/>
      <c r="Q78" s="15"/>
      <c r="R78" s="16" t="s">
        <v>253</v>
      </c>
      <c r="S78" s="16">
        <v>2452</v>
      </c>
      <c r="T78" s="16" t="s">
        <v>427</v>
      </c>
      <c r="U78" s="16">
        <v>6260122569</v>
      </c>
      <c r="V78" s="16">
        <v>21</v>
      </c>
      <c r="W78" s="16" t="s">
        <v>386</v>
      </c>
      <c r="X78" s="17">
        <v>45217</v>
      </c>
      <c r="Y78" s="16">
        <v>210</v>
      </c>
      <c r="Z78" s="10" t="s">
        <v>387</v>
      </c>
      <c r="AA78" s="10" t="s">
        <v>194</v>
      </c>
      <c r="AB78" s="10" t="s">
        <v>388</v>
      </c>
      <c r="AC78" s="31" t="s">
        <v>194</v>
      </c>
      <c r="AD78" s="10"/>
    </row>
    <row r="79" spans="1:30" x14ac:dyDescent="0.25">
      <c r="A79" s="10">
        <v>78</v>
      </c>
      <c r="B79" s="10" t="s">
        <v>63</v>
      </c>
      <c r="C79" s="10" t="s">
        <v>381</v>
      </c>
      <c r="D79" s="10" t="s">
        <v>194</v>
      </c>
      <c r="E79" s="32" t="s">
        <v>428</v>
      </c>
      <c r="F79" s="10" t="s">
        <v>383</v>
      </c>
      <c r="G79" s="10" t="s">
        <v>92</v>
      </c>
      <c r="H79" s="10" t="s">
        <v>250</v>
      </c>
      <c r="I79" s="10">
        <v>200</v>
      </c>
      <c r="J79" s="12">
        <f t="shared" si="2"/>
        <v>1200</v>
      </c>
      <c r="K79" s="10">
        <v>200</v>
      </c>
      <c r="L79" s="13">
        <f t="shared" si="3"/>
        <v>0.16666666666666666</v>
      </c>
      <c r="M79" s="10" t="s">
        <v>251</v>
      </c>
      <c r="N79" s="16">
        <v>2318</v>
      </c>
      <c r="O79" s="15" t="s">
        <v>269</v>
      </c>
      <c r="P79" s="10"/>
      <c r="Q79" s="10"/>
      <c r="R79" s="16" t="s">
        <v>253</v>
      </c>
      <c r="S79" s="16">
        <v>2318</v>
      </c>
      <c r="T79" s="16" t="s">
        <v>429</v>
      </c>
      <c r="U79" s="16">
        <v>9669775335</v>
      </c>
      <c r="V79" s="16">
        <v>25</v>
      </c>
      <c r="W79" s="16" t="s">
        <v>386</v>
      </c>
      <c r="X79" s="17">
        <v>45218</v>
      </c>
      <c r="Y79" s="16">
        <v>250</v>
      </c>
      <c r="Z79" s="10" t="s">
        <v>387</v>
      </c>
      <c r="AA79" s="10" t="s">
        <v>194</v>
      </c>
      <c r="AB79" s="10" t="s">
        <v>388</v>
      </c>
      <c r="AC79" s="31" t="s">
        <v>194</v>
      </c>
      <c r="AD79" s="10"/>
    </row>
    <row r="80" spans="1:30" x14ac:dyDescent="0.25">
      <c r="A80" s="10">
        <v>79</v>
      </c>
      <c r="B80" s="10" t="s">
        <v>63</v>
      </c>
      <c r="C80" s="10" t="s">
        <v>381</v>
      </c>
      <c r="D80" s="10" t="s">
        <v>194</v>
      </c>
      <c r="E80" s="10" t="s">
        <v>430</v>
      </c>
      <c r="F80" s="10" t="s">
        <v>383</v>
      </c>
      <c r="G80" s="10" t="s">
        <v>92</v>
      </c>
      <c r="H80" s="10" t="s">
        <v>259</v>
      </c>
      <c r="I80" s="10">
        <v>150</v>
      </c>
      <c r="J80" s="12">
        <f t="shared" si="2"/>
        <v>900</v>
      </c>
      <c r="K80" s="10">
        <v>300</v>
      </c>
      <c r="L80" s="13">
        <f t="shared" si="3"/>
        <v>0.33333333333333331</v>
      </c>
      <c r="M80" s="10" t="s">
        <v>251</v>
      </c>
      <c r="N80" s="16">
        <v>2318</v>
      </c>
      <c r="O80" s="15" t="s">
        <v>269</v>
      </c>
      <c r="P80" s="15"/>
      <c r="Q80" s="15"/>
      <c r="R80" s="16" t="s">
        <v>253</v>
      </c>
      <c r="S80" s="16">
        <v>2318</v>
      </c>
      <c r="T80" s="16" t="s">
        <v>431</v>
      </c>
      <c r="U80" s="16">
        <v>9131003123</v>
      </c>
      <c r="V80" s="16">
        <v>28</v>
      </c>
      <c r="W80" s="16" t="s">
        <v>255</v>
      </c>
      <c r="X80" s="17">
        <v>45219</v>
      </c>
      <c r="Y80" s="16">
        <v>280</v>
      </c>
      <c r="Z80" s="10" t="s">
        <v>387</v>
      </c>
      <c r="AA80" s="10" t="s">
        <v>194</v>
      </c>
      <c r="AB80" s="10" t="s">
        <v>388</v>
      </c>
      <c r="AC80" s="31" t="s">
        <v>194</v>
      </c>
      <c r="AD80" s="10"/>
    </row>
    <row r="81" spans="1:30" x14ac:dyDescent="0.25">
      <c r="A81" s="10">
        <v>80</v>
      </c>
      <c r="B81" s="10" t="s">
        <v>63</v>
      </c>
      <c r="C81" s="10" t="s">
        <v>381</v>
      </c>
      <c r="D81" s="10" t="s">
        <v>194</v>
      </c>
      <c r="E81" s="10" t="s">
        <v>432</v>
      </c>
      <c r="F81" s="10" t="s">
        <v>383</v>
      </c>
      <c r="G81" s="10" t="s">
        <v>92</v>
      </c>
      <c r="H81" s="10" t="s">
        <v>259</v>
      </c>
      <c r="I81" s="10">
        <v>200</v>
      </c>
      <c r="J81" s="12">
        <f t="shared" si="2"/>
        <v>1200</v>
      </c>
      <c r="K81" s="10">
        <v>300</v>
      </c>
      <c r="L81" s="13">
        <f t="shared" si="3"/>
        <v>0.25</v>
      </c>
      <c r="M81" s="10" t="s">
        <v>251</v>
      </c>
      <c r="N81" s="16">
        <v>2318</v>
      </c>
      <c r="O81" s="15" t="s">
        <v>252</v>
      </c>
      <c r="P81" s="10"/>
      <c r="Q81" s="10"/>
      <c r="R81" s="16" t="s">
        <v>253</v>
      </c>
      <c r="S81" s="16">
        <v>2318</v>
      </c>
      <c r="T81" s="16" t="s">
        <v>433</v>
      </c>
      <c r="U81" s="16">
        <v>7974692333</v>
      </c>
      <c r="V81" s="16">
        <v>19</v>
      </c>
      <c r="W81" s="16" t="s">
        <v>386</v>
      </c>
      <c r="X81" s="17">
        <v>45219</v>
      </c>
      <c r="Y81" s="16">
        <v>190</v>
      </c>
      <c r="Z81" s="10" t="s">
        <v>387</v>
      </c>
      <c r="AA81" s="10" t="s">
        <v>194</v>
      </c>
      <c r="AB81" s="10" t="s">
        <v>388</v>
      </c>
      <c r="AC81" s="31" t="s">
        <v>194</v>
      </c>
      <c r="AD81" s="10"/>
    </row>
    <row r="82" spans="1:30" x14ac:dyDescent="0.25">
      <c r="A82" s="10">
        <v>81</v>
      </c>
      <c r="B82" s="10" t="s">
        <v>63</v>
      </c>
      <c r="C82" s="10" t="s">
        <v>381</v>
      </c>
      <c r="D82" s="10" t="s">
        <v>194</v>
      </c>
      <c r="E82" s="10" t="s">
        <v>396</v>
      </c>
      <c r="F82" s="10" t="s">
        <v>383</v>
      </c>
      <c r="G82" s="10" t="s">
        <v>92</v>
      </c>
      <c r="H82" s="10" t="s">
        <v>259</v>
      </c>
      <c r="I82" s="10">
        <v>150</v>
      </c>
      <c r="J82" s="12">
        <f t="shared" si="2"/>
        <v>900</v>
      </c>
      <c r="K82" s="10">
        <v>250</v>
      </c>
      <c r="L82" s="13">
        <f t="shared" si="3"/>
        <v>0.27777777777777779</v>
      </c>
      <c r="M82" s="10" t="s">
        <v>251</v>
      </c>
      <c r="N82" s="16">
        <v>2318</v>
      </c>
      <c r="O82" s="15" t="s">
        <v>413</v>
      </c>
      <c r="P82" s="15"/>
      <c r="Q82" s="15"/>
      <c r="R82" s="16" t="s">
        <v>253</v>
      </c>
      <c r="S82" s="16">
        <v>2318</v>
      </c>
      <c r="T82" s="16" t="s">
        <v>434</v>
      </c>
      <c r="U82" s="16">
        <v>8349839733</v>
      </c>
      <c r="V82" s="16">
        <v>17</v>
      </c>
      <c r="W82" s="16" t="s">
        <v>255</v>
      </c>
      <c r="X82" s="17">
        <v>45220</v>
      </c>
      <c r="Y82" s="16">
        <v>170</v>
      </c>
      <c r="Z82" s="10" t="s">
        <v>387</v>
      </c>
      <c r="AA82" s="10" t="s">
        <v>194</v>
      </c>
      <c r="AB82" s="10" t="s">
        <v>388</v>
      </c>
      <c r="AC82" s="31" t="s">
        <v>194</v>
      </c>
      <c r="AD82" s="10"/>
    </row>
    <row r="83" spans="1:30" x14ac:dyDescent="0.25">
      <c r="A83" s="10">
        <v>82</v>
      </c>
      <c r="B83" s="10" t="s">
        <v>63</v>
      </c>
      <c r="C83" s="10" t="s">
        <v>381</v>
      </c>
      <c r="D83" s="10" t="s">
        <v>194</v>
      </c>
      <c r="E83" s="10" t="s">
        <v>435</v>
      </c>
      <c r="F83" s="10" t="s">
        <v>383</v>
      </c>
      <c r="G83" s="10" t="s">
        <v>92</v>
      </c>
      <c r="H83" s="10" t="s">
        <v>259</v>
      </c>
      <c r="I83" s="10">
        <v>200</v>
      </c>
      <c r="J83" s="12">
        <f t="shared" si="2"/>
        <v>1200</v>
      </c>
      <c r="K83" s="10">
        <v>200</v>
      </c>
      <c r="L83" s="13">
        <f t="shared" si="3"/>
        <v>0.16666666666666666</v>
      </c>
      <c r="M83" s="10" t="s">
        <v>272</v>
      </c>
      <c r="N83" s="16">
        <v>2318</v>
      </c>
      <c r="O83" s="15" t="s">
        <v>252</v>
      </c>
      <c r="P83" s="10"/>
      <c r="Q83" s="10"/>
      <c r="R83" s="16" t="s">
        <v>253</v>
      </c>
      <c r="S83" s="16">
        <v>2318</v>
      </c>
      <c r="T83" s="16" t="s">
        <v>436</v>
      </c>
      <c r="U83" s="16">
        <v>9893949125</v>
      </c>
      <c r="V83" s="16">
        <v>19</v>
      </c>
      <c r="W83" s="16" t="s">
        <v>255</v>
      </c>
      <c r="X83" s="17">
        <v>45220</v>
      </c>
      <c r="Y83" s="16">
        <v>190</v>
      </c>
      <c r="Z83" s="10" t="s">
        <v>387</v>
      </c>
      <c r="AA83" s="10" t="s">
        <v>194</v>
      </c>
      <c r="AB83" s="10" t="s">
        <v>388</v>
      </c>
      <c r="AC83" s="31" t="s">
        <v>194</v>
      </c>
      <c r="AD83" s="10"/>
    </row>
    <row r="84" spans="1:30" x14ac:dyDescent="0.25">
      <c r="A84" s="10">
        <v>83</v>
      </c>
      <c r="B84" s="10" t="s">
        <v>63</v>
      </c>
      <c r="C84" s="10" t="s">
        <v>381</v>
      </c>
      <c r="D84" s="10" t="s">
        <v>194</v>
      </c>
      <c r="E84" s="10" t="s">
        <v>402</v>
      </c>
      <c r="F84" s="10" t="s">
        <v>383</v>
      </c>
      <c r="G84" s="10" t="s">
        <v>92</v>
      </c>
      <c r="H84" s="10" t="s">
        <v>250</v>
      </c>
      <c r="I84" s="10">
        <v>180</v>
      </c>
      <c r="J84" s="12">
        <f t="shared" si="2"/>
        <v>1080</v>
      </c>
      <c r="K84" s="10">
        <v>250</v>
      </c>
      <c r="L84" s="13">
        <f t="shared" si="3"/>
        <v>0.23148148148148148</v>
      </c>
      <c r="M84" s="10" t="s">
        <v>251</v>
      </c>
      <c r="N84" s="16">
        <v>2318</v>
      </c>
      <c r="O84" s="15" t="s">
        <v>269</v>
      </c>
      <c r="P84" s="10"/>
      <c r="Q84" s="10"/>
      <c r="R84" s="16" t="s">
        <v>253</v>
      </c>
      <c r="S84" s="16">
        <v>2318</v>
      </c>
      <c r="T84" s="16" t="s">
        <v>437</v>
      </c>
      <c r="U84" s="16">
        <v>9109007510</v>
      </c>
      <c r="V84" s="16">
        <v>21</v>
      </c>
      <c r="W84" s="16" t="s">
        <v>386</v>
      </c>
      <c r="X84" s="17">
        <v>45221</v>
      </c>
      <c r="Y84" s="16">
        <v>210</v>
      </c>
      <c r="Z84" s="10" t="s">
        <v>438</v>
      </c>
      <c r="AA84" s="10" t="s">
        <v>153</v>
      </c>
      <c r="AB84" s="10" t="s">
        <v>388</v>
      </c>
      <c r="AC84" s="31" t="s">
        <v>194</v>
      </c>
      <c r="AD84" s="10"/>
    </row>
    <row r="85" spans="1:30" x14ac:dyDescent="0.25">
      <c r="A85" s="10">
        <v>84</v>
      </c>
      <c r="B85" s="10" t="s">
        <v>63</v>
      </c>
      <c r="C85" s="10" t="s">
        <v>381</v>
      </c>
      <c r="D85" s="10" t="s">
        <v>194</v>
      </c>
      <c r="E85" s="10" t="s">
        <v>439</v>
      </c>
      <c r="F85" s="10" t="s">
        <v>383</v>
      </c>
      <c r="G85" s="10" t="s">
        <v>92</v>
      </c>
      <c r="H85" s="10" t="s">
        <v>259</v>
      </c>
      <c r="I85" s="10">
        <v>250</v>
      </c>
      <c r="J85" s="12">
        <f t="shared" si="2"/>
        <v>1500</v>
      </c>
      <c r="K85" s="10">
        <v>250</v>
      </c>
      <c r="L85" s="13">
        <f t="shared" si="3"/>
        <v>0.16666666666666666</v>
      </c>
      <c r="M85" s="10" t="s">
        <v>251</v>
      </c>
      <c r="N85" s="16">
        <v>2318</v>
      </c>
      <c r="O85" s="15" t="s">
        <v>269</v>
      </c>
      <c r="P85" s="10"/>
      <c r="Q85" s="10"/>
      <c r="R85" s="16" t="s">
        <v>253</v>
      </c>
      <c r="S85" s="16">
        <v>2318</v>
      </c>
      <c r="T85" s="16" t="s">
        <v>440</v>
      </c>
      <c r="U85" s="16">
        <v>7987596195</v>
      </c>
      <c r="V85" s="16">
        <v>25</v>
      </c>
      <c r="W85" s="16" t="s">
        <v>255</v>
      </c>
      <c r="X85" s="17">
        <v>45221</v>
      </c>
      <c r="Y85" s="16">
        <v>250</v>
      </c>
      <c r="Z85" s="10" t="s">
        <v>387</v>
      </c>
      <c r="AA85" s="10" t="s">
        <v>194</v>
      </c>
      <c r="AB85" s="10" t="s">
        <v>388</v>
      </c>
      <c r="AC85" s="31" t="s">
        <v>194</v>
      </c>
      <c r="AD85" s="10"/>
    </row>
    <row r="86" spans="1:30" x14ac:dyDescent="0.25">
      <c r="A86" s="10">
        <v>85</v>
      </c>
      <c r="B86" s="10" t="s">
        <v>63</v>
      </c>
      <c r="C86" s="10" t="s">
        <v>381</v>
      </c>
      <c r="D86" s="10" t="s">
        <v>194</v>
      </c>
      <c r="E86" s="32" t="s">
        <v>441</v>
      </c>
      <c r="F86" s="10" t="s">
        <v>383</v>
      </c>
      <c r="G86" s="10" t="s">
        <v>92</v>
      </c>
      <c r="H86" s="10" t="s">
        <v>250</v>
      </c>
      <c r="I86" s="25">
        <v>200</v>
      </c>
      <c r="J86" s="12">
        <f t="shared" si="2"/>
        <v>1200</v>
      </c>
      <c r="K86" s="10">
        <v>200</v>
      </c>
      <c r="L86" s="13">
        <f t="shared" si="3"/>
        <v>0.16666666666666666</v>
      </c>
      <c r="M86" s="10" t="s">
        <v>251</v>
      </c>
      <c r="N86" s="16">
        <v>2355</v>
      </c>
      <c r="O86" s="15" t="s">
        <v>413</v>
      </c>
      <c r="P86" s="15"/>
      <c r="Q86" s="15"/>
      <c r="R86" s="16" t="s">
        <v>253</v>
      </c>
      <c r="S86" s="16">
        <v>2355</v>
      </c>
      <c r="T86" s="16" t="s">
        <v>442</v>
      </c>
      <c r="U86" s="16">
        <v>7000257560</v>
      </c>
      <c r="V86" s="16">
        <v>22</v>
      </c>
      <c r="W86" s="16" t="s">
        <v>386</v>
      </c>
      <c r="X86" s="17">
        <v>45222</v>
      </c>
      <c r="Y86" s="16">
        <v>220</v>
      </c>
      <c r="Z86" s="10" t="s">
        <v>411</v>
      </c>
      <c r="AA86" s="10" t="s">
        <v>153</v>
      </c>
      <c r="AB86" s="10" t="s">
        <v>388</v>
      </c>
      <c r="AC86" s="31" t="s">
        <v>194</v>
      </c>
      <c r="AD86" s="10"/>
    </row>
    <row r="87" spans="1:30" x14ac:dyDescent="0.25">
      <c r="A87" s="10">
        <v>86</v>
      </c>
      <c r="B87" s="10" t="s">
        <v>63</v>
      </c>
      <c r="C87" s="10" t="s">
        <v>381</v>
      </c>
      <c r="D87" s="10" t="s">
        <v>194</v>
      </c>
      <c r="E87" s="10" t="s">
        <v>443</v>
      </c>
      <c r="F87" s="10" t="s">
        <v>383</v>
      </c>
      <c r="G87" s="10" t="s">
        <v>92</v>
      </c>
      <c r="H87" s="10" t="s">
        <v>250</v>
      </c>
      <c r="I87" s="25">
        <v>200</v>
      </c>
      <c r="J87" s="12">
        <f t="shared" si="2"/>
        <v>1200</v>
      </c>
      <c r="K87" s="10">
        <v>250</v>
      </c>
      <c r="L87" s="13">
        <f t="shared" si="3"/>
        <v>0.20833333333333334</v>
      </c>
      <c r="M87" s="10" t="s">
        <v>272</v>
      </c>
      <c r="N87" s="16">
        <v>2355</v>
      </c>
      <c r="O87" s="15" t="s">
        <v>413</v>
      </c>
      <c r="P87" s="15"/>
      <c r="Q87" s="15"/>
      <c r="R87" s="16" t="s">
        <v>253</v>
      </c>
      <c r="S87" s="16">
        <v>2355</v>
      </c>
      <c r="T87" s="16" t="s">
        <v>444</v>
      </c>
      <c r="U87" s="16">
        <v>7024316960</v>
      </c>
      <c r="V87" s="16">
        <v>22</v>
      </c>
      <c r="W87" s="16" t="s">
        <v>386</v>
      </c>
      <c r="X87" s="17">
        <v>45223</v>
      </c>
      <c r="Y87" s="16">
        <v>220</v>
      </c>
      <c r="Z87" s="10" t="s">
        <v>438</v>
      </c>
      <c r="AA87" s="10" t="s">
        <v>153</v>
      </c>
      <c r="AB87" s="10" t="s">
        <v>388</v>
      </c>
      <c r="AC87" s="31" t="s">
        <v>194</v>
      </c>
      <c r="AD87" s="10"/>
    </row>
    <row r="88" spans="1:30" x14ac:dyDescent="0.25">
      <c r="A88" s="10">
        <v>87</v>
      </c>
      <c r="B88" s="10" t="s">
        <v>63</v>
      </c>
      <c r="C88" s="10" t="s">
        <v>381</v>
      </c>
      <c r="D88" s="10" t="s">
        <v>194</v>
      </c>
      <c r="E88" s="32" t="s">
        <v>445</v>
      </c>
      <c r="F88" s="10" t="s">
        <v>383</v>
      </c>
      <c r="G88" s="10" t="s">
        <v>92</v>
      </c>
      <c r="H88" s="10" t="s">
        <v>250</v>
      </c>
      <c r="I88" s="10">
        <v>180</v>
      </c>
      <c r="J88" s="12">
        <f t="shared" si="2"/>
        <v>1080</v>
      </c>
      <c r="K88" s="10">
        <v>250</v>
      </c>
      <c r="L88" s="13">
        <f t="shared" si="3"/>
        <v>0.23148148148148148</v>
      </c>
      <c r="M88" s="10" t="s">
        <v>251</v>
      </c>
      <c r="N88" s="16">
        <v>2355</v>
      </c>
      <c r="O88" s="15" t="s">
        <v>413</v>
      </c>
      <c r="P88" s="15"/>
      <c r="Q88" s="15"/>
      <c r="R88" s="16" t="s">
        <v>253</v>
      </c>
      <c r="S88" s="16">
        <v>2355</v>
      </c>
      <c r="T88" s="16" t="s">
        <v>446</v>
      </c>
      <c r="U88" s="16">
        <v>9713269280</v>
      </c>
      <c r="V88" s="16">
        <v>27</v>
      </c>
      <c r="W88" s="16" t="s">
        <v>255</v>
      </c>
      <c r="X88" s="17">
        <v>45223</v>
      </c>
      <c r="Y88" s="16">
        <v>270</v>
      </c>
      <c r="Z88" s="10" t="s">
        <v>438</v>
      </c>
      <c r="AA88" s="10" t="s">
        <v>153</v>
      </c>
      <c r="AB88" s="10" t="s">
        <v>388</v>
      </c>
      <c r="AC88" s="31" t="s">
        <v>194</v>
      </c>
      <c r="AD88" s="10"/>
    </row>
    <row r="89" spans="1:30" x14ac:dyDescent="0.25">
      <c r="A89" s="10">
        <v>88</v>
      </c>
      <c r="B89" s="10" t="s">
        <v>63</v>
      </c>
      <c r="C89" s="10" t="s">
        <v>381</v>
      </c>
      <c r="D89" s="10" t="s">
        <v>194</v>
      </c>
      <c r="E89" s="10" t="s">
        <v>447</v>
      </c>
      <c r="F89" s="10" t="s">
        <v>383</v>
      </c>
      <c r="G89" s="10" t="s">
        <v>92</v>
      </c>
      <c r="H89" s="10" t="s">
        <v>250</v>
      </c>
      <c r="I89" s="10">
        <v>150</v>
      </c>
      <c r="J89" s="12">
        <f t="shared" si="2"/>
        <v>900</v>
      </c>
      <c r="K89" s="10">
        <v>300</v>
      </c>
      <c r="L89" s="13">
        <f t="shared" si="3"/>
        <v>0.33333333333333331</v>
      </c>
      <c r="M89" s="10" t="s">
        <v>251</v>
      </c>
      <c r="N89" s="16">
        <v>2355</v>
      </c>
      <c r="O89" s="15" t="s">
        <v>269</v>
      </c>
      <c r="P89" s="15"/>
      <c r="Q89" s="15"/>
      <c r="R89" s="16" t="s">
        <v>253</v>
      </c>
      <c r="S89" s="16">
        <v>2355</v>
      </c>
      <c r="T89" s="16" t="s">
        <v>448</v>
      </c>
      <c r="U89" s="16">
        <v>7909428362</v>
      </c>
      <c r="V89" s="16">
        <v>26</v>
      </c>
      <c r="W89" s="16" t="s">
        <v>386</v>
      </c>
      <c r="X89" s="17">
        <v>45224</v>
      </c>
      <c r="Y89" s="16">
        <v>260</v>
      </c>
      <c r="Z89" s="10" t="s">
        <v>404</v>
      </c>
      <c r="AA89" s="10" t="s">
        <v>405</v>
      </c>
      <c r="AB89" s="10" t="s">
        <v>388</v>
      </c>
      <c r="AC89" s="31" t="s">
        <v>194</v>
      </c>
      <c r="AD89" s="10"/>
    </row>
    <row r="90" spans="1:30" x14ac:dyDescent="0.25">
      <c r="A90" s="10">
        <v>89</v>
      </c>
      <c r="B90" s="10" t="s">
        <v>63</v>
      </c>
      <c r="C90" s="10" t="s">
        <v>381</v>
      </c>
      <c r="D90" s="10" t="s">
        <v>194</v>
      </c>
      <c r="E90" s="10" t="s">
        <v>449</v>
      </c>
      <c r="F90" s="10" t="s">
        <v>383</v>
      </c>
      <c r="G90" s="10" t="s">
        <v>92</v>
      </c>
      <c r="H90" s="10" t="s">
        <v>259</v>
      </c>
      <c r="I90" s="10">
        <v>180</v>
      </c>
      <c r="J90" s="12">
        <f t="shared" si="2"/>
        <v>1080</v>
      </c>
      <c r="K90" s="10">
        <v>300</v>
      </c>
      <c r="L90" s="13">
        <f t="shared" si="3"/>
        <v>0.27777777777777779</v>
      </c>
      <c r="M90" s="10" t="s">
        <v>251</v>
      </c>
      <c r="N90" s="16">
        <v>2452</v>
      </c>
      <c r="O90" s="15" t="s">
        <v>407</v>
      </c>
      <c r="P90" s="15"/>
      <c r="Q90" s="15"/>
      <c r="R90" s="16" t="s">
        <v>253</v>
      </c>
      <c r="S90" s="16">
        <v>2452</v>
      </c>
      <c r="T90" s="16" t="s">
        <v>450</v>
      </c>
      <c r="U90" s="16">
        <v>6266993946</v>
      </c>
      <c r="V90" s="16">
        <v>21</v>
      </c>
      <c r="W90" s="16" t="s">
        <v>386</v>
      </c>
      <c r="X90" s="17">
        <v>45225</v>
      </c>
      <c r="Y90" s="16">
        <v>210</v>
      </c>
      <c r="Z90" s="10" t="s">
        <v>387</v>
      </c>
      <c r="AA90" s="10" t="s">
        <v>194</v>
      </c>
      <c r="AB90" s="10" t="s">
        <v>388</v>
      </c>
      <c r="AC90" s="31" t="s">
        <v>194</v>
      </c>
      <c r="AD90" s="10"/>
    </row>
    <row r="91" spans="1:30" x14ac:dyDescent="0.25">
      <c r="A91" s="10">
        <v>90</v>
      </c>
      <c r="B91" s="10" t="s">
        <v>63</v>
      </c>
      <c r="C91" s="10" t="s">
        <v>381</v>
      </c>
      <c r="D91" s="10" t="s">
        <v>194</v>
      </c>
      <c r="E91" s="10" t="s">
        <v>451</v>
      </c>
      <c r="F91" s="10" t="s">
        <v>383</v>
      </c>
      <c r="G91" s="10" t="s">
        <v>92</v>
      </c>
      <c r="H91" s="10" t="s">
        <v>259</v>
      </c>
      <c r="I91" s="10">
        <v>150</v>
      </c>
      <c r="J91" s="12">
        <f t="shared" si="2"/>
        <v>900</v>
      </c>
      <c r="K91" s="10">
        <v>150</v>
      </c>
      <c r="L91" s="13">
        <f t="shared" si="3"/>
        <v>0.16666666666666666</v>
      </c>
      <c r="M91" s="10" t="s">
        <v>251</v>
      </c>
      <c r="N91" s="16">
        <v>2452</v>
      </c>
      <c r="O91" s="15" t="s">
        <v>407</v>
      </c>
      <c r="P91" s="15"/>
      <c r="Q91" s="15"/>
      <c r="R91" s="16" t="s">
        <v>253</v>
      </c>
      <c r="S91" s="16">
        <v>2452</v>
      </c>
      <c r="T91" s="16" t="s">
        <v>452</v>
      </c>
      <c r="U91" s="16">
        <v>8818980789</v>
      </c>
      <c r="V91" s="16">
        <v>18</v>
      </c>
      <c r="W91" s="16" t="s">
        <v>386</v>
      </c>
      <c r="X91" s="17">
        <v>45226</v>
      </c>
      <c r="Y91" s="16">
        <v>180</v>
      </c>
      <c r="Z91" s="10" t="s">
        <v>387</v>
      </c>
      <c r="AA91" s="10" t="s">
        <v>194</v>
      </c>
      <c r="AB91" s="10" t="s">
        <v>388</v>
      </c>
      <c r="AC91" s="31" t="s">
        <v>194</v>
      </c>
      <c r="AD91" s="10"/>
    </row>
    <row r="92" spans="1:30" x14ac:dyDescent="0.25">
      <c r="A92" s="10">
        <v>91</v>
      </c>
      <c r="B92" s="10" t="s">
        <v>63</v>
      </c>
      <c r="C92" s="10" t="s">
        <v>381</v>
      </c>
      <c r="D92" s="10" t="s">
        <v>194</v>
      </c>
      <c r="E92" s="10" t="s">
        <v>453</v>
      </c>
      <c r="F92" s="10" t="s">
        <v>383</v>
      </c>
      <c r="G92" s="10" t="s">
        <v>92</v>
      </c>
      <c r="H92" s="10" t="s">
        <v>250</v>
      </c>
      <c r="I92" s="10">
        <v>180</v>
      </c>
      <c r="J92" s="12">
        <f t="shared" si="2"/>
        <v>1080</v>
      </c>
      <c r="K92" s="10">
        <v>300</v>
      </c>
      <c r="L92" s="13">
        <f t="shared" si="3"/>
        <v>0.27777777777777779</v>
      </c>
      <c r="M92" s="10" t="s">
        <v>251</v>
      </c>
      <c r="N92" s="16">
        <v>2452</v>
      </c>
      <c r="O92" s="15" t="s">
        <v>454</v>
      </c>
      <c r="P92" s="15"/>
      <c r="Q92" s="15"/>
      <c r="R92" s="16" t="s">
        <v>253</v>
      </c>
      <c r="S92" s="16">
        <v>2452</v>
      </c>
      <c r="T92" s="16" t="s">
        <v>455</v>
      </c>
      <c r="U92" s="16">
        <v>9644643504</v>
      </c>
      <c r="V92" s="16">
        <v>19</v>
      </c>
      <c r="W92" s="16" t="s">
        <v>386</v>
      </c>
      <c r="X92" s="17">
        <v>45227</v>
      </c>
      <c r="Y92" s="16">
        <v>190</v>
      </c>
      <c r="Z92" s="10" t="s">
        <v>387</v>
      </c>
      <c r="AA92" s="10" t="s">
        <v>194</v>
      </c>
      <c r="AB92" s="10" t="s">
        <v>388</v>
      </c>
      <c r="AC92" s="31" t="s">
        <v>194</v>
      </c>
      <c r="AD92" s="10"/>
    </row>
    <row r="93" spans="1:30" x14ac:dyDescent="0.25">
      <c r="A93" s="10">
        <v>92</v>
      </c>
      <c r="B93" s="10" t="s">
        <v>63</v>
      </c>
      <c r="C93" s="10" t="s">
        <v>381</v>
      </c>
      <c r="D93" s="10" t="s">
        <v>194</v>
      </c>
      <c r="E93" s="32" t="s">
        <v>456</v>
      </c>
      <c r="F93" s="10" t="s">
        <v>383</v>
      </c>
      <c r="G93" s="10" t="s">
        <v>92</v>
      </c>
      <c r="H93" s="10" t="s">
        <v>259</v>
      </c>
      <c r="I93" s="10">
        <v>220</v>
      </c>
      <c r="J93" s="12">
        <f t="shared" si="2"/>
        <v>1320</v>
      </c>
      <c r="K93" s="10">
        <v>150</v>
      </c>
      <c r="L93" s="13">
        <f t="shared" si="3"/>
        <v>0.11363636363636363</v>
      </c>
      <c r="M93" s="10" t="s">
        <v>251</v>
      </c>
      <c r="N93" s="16">
        <v>2452</v>
      </c>
      <c r="O93" s="15" t="s">
        <v>407</v>
      </c>
      <c r="P93" s="15"/>
      <c r="Q93" s="15"/>
      <c r="R93" s="16" t="s">
        <v>253</v>
      </c>
      <c r="S93" s="16">
        <v>2452</v>
      </c>
      <c r="T93" s="16" t="s">
        <v>457</v>
      </c>
      <c r="U93" s="16">
        <v>7587055393</v>
      </c>
      <c r="V93" s="16">
        <v>21</v>
      </c>
      <c r="W93" s="16" t="s">
        <v>386</v>
      </c>
      <c r="X93" s="17">
        <v>45227</v>
      </c>
      <c r="Y93" s="16">
        <v>210</v>
      </c>
      <c r="Z93" s="10" t="s">
        <v>387</v>
      </c>
      <c r="AA93" s="10" t="s">
        <v>194</v>
      </c>
      <c r="AB93" s="10" t="s">
        <v>388</v>
      </c>
      <c r="AC93" s="31" t="s">
        <v>194</v>
      </c>
      <c r="AD93" s="10"/>
    </row>
    <row r="94" spans="1:30" x14ac:dyDescent="0.25">
      <c r="A94" s="10">
        <v>93</v>
      </c>
      <c r="B94" s="10" t="s">
        <v>63</v>
      </c>
      <c r="C94" s="10" t="s">
        <v>381</v>
      </c>
      <c r="D94" s="10" t="s">
        <v>194</v>
      </c>
      <c r="E94" s="10" t="s">
        <v>458</v>
      </c>
      <c r="F94" s="10" t="s">
        <v>383</v>
      </c>
      <c r="G94" s="10" t="s">
        <v>92</v>
      </c>
      <c r="H94" s="10" t="s">
        <v>259</v>
      </c>
      <c r="I94" s="10">
        <v>150</v>
      </c>
      <c r="J94" s="12">
        <f t="shared" si="2"/>
        <v>900</v>
      </c>
      <c r="K94" s="10">
        <v>150</v>
      </c>
      <c r="L94" s="13">
        <f t="shared" si="3"/>
        <v>0.16666666666666666</v>
      </c>
      <c r="M94" s="10" t="s">
        <v>251</v>
      </c>
      <c r="N94" s="16">
        <v>2452</v>
      </c>
      <c r="O94" s="15" t="s">
        <v>407</v>
      </c>
      <c r="P94" s="15"/>
      <c r="Q94" s="15"/>
      <c r="R94" s="16" t="s">
        <v>253</v>
      </c>
      <c r="S94" s="16">
        <v>2452</v>
      </c>
      <c r="T94" s="16" t="s">
        <v>459</v>
      </c>
      <c r="U94" s="16">
        <v>9893825609</v>
      </c>
      <c r="V94" s="16">
        <v>24</v>
      </c>
      <c r="W94" s="16" t="s">
        <v>255</v>
      </c>
      <c r="X94" s="17">
        <v>45228</v>
      </c>
      <c r="Y94" s="16">
        <v>240</v>
      </c>
      <c r="Z94" s="10" t="s">
        <v>387</v>
      </c>
      <c r="AA94" s="10" t="s">
        <v>194</v>
      </c>
      <c r="AB94" s="10" t="s">
        <v>388</v>
      </c>
      <c r="AC94" s="31" t="s">
        <v>194</v>
      </c>
      <c r="AD94" s="10"/>
    </row>
    <row r="95" spans="1:30" x14ac:dyDescent="0.25">
      <c r="A95" s="10">
        <v>94</v>
      </c>
      <c r="B95" s="10" t="s">
        <v>63</v>
      </c>
      <c r="C95" s="10" t="s">
        <v>381</v>
      </c>
      <c r="D95" s="10" t="s">
        <v>194</v>
      </c>
      <c r="E95" s="10" t="s">
        <v>460</v>
      </c>
      <c r="F95" s="10" t="s">
        <v>383</v>
      </c>
      <c r="G95" s="10" t="s">
        <v>92</v>
      </c>
      <c r="H95" s="10" t="s">
        <v>250</v>
      </c>
      <c r="I95" s="10">
        <v>200</v>
      </c>
      <c r="J95" s="12">
        <f t="shared" si="2"/>
        <v>1200</v>
      </c>
      <c r="K95" s="10">
        <v>200</v>
      </c>
      <c r="L95" s="13">
        <f t="shared" si="3"/>
        <v>0.16666666666666666</v>
      </c>
      <c r="M95" s="10" t="s">
        <v>251</v>
      </c>
      <c r="N95" s="16">
        <v>2452</v>
      </c>
      <c r="O95" s="15" t="s">
        <v>407</v>
      </c>
      <c r="P95" s="15"/>
      <c r="Q95" s="15"/>
      <c r="R95" s="16" t="s">
        <v>253</v>
      </c>
      <c r="S95" s="16">
        <v>2452</v>
      </c>
      <c r="T95" s="22" t="s">
        <v>461</v>
      </c>
      <c r="U95" s="22">
        <v>7389086375</v>
      </c>
      <c r="V95" s="16">
        <v>26</v>
      </c>
      <c r="W95" s="16" t="s">
        <v>255</v>
      </c>
      <c r="X95" s="17">
        <v>45229</v>
      </c>
      <c r="Y95" s="16">
        <v>260</v>
      </c>
      <c r="Z95" s="10" t="s">
        <v>387</v>
      </c>
      <c r="AA95" s="10" t="s">
        <v>194</v>
      </c>
      <c r="AB95" s="10" t="s">
        <v>388</v>
      </c>
      <c r="AC95" s="31" t="s">
        <v>194</v>
      </c>
      <c r="AD95" s="10"/>
    </row>
    <row r="96" spans="1:30" x14ac:dyDescent="0.25">
      <c r="A96" s="10">
        <v>95</v>
      </c>
      <c r="B96" s="10" t="s">
        <v>63</v>
      </c>
      <c r="C96" s="10" t="s">
        <v>381</v>
      </c>
      <c r="D96" s="10" t="s">
        <v>194</v>
      </c>
      <c r="E96" s="32" t="s">
        <v>462</v>
      </c>
      <c r="F96" s="10" t="s">
        <v>383</v>
      </c>
      <c r="G96" s="10" t="s">
        <v>92</v>
      </c>
      <c r="H96" s="10" t="s">
        <v>259</v>
      </c>
      <c r="I96" s="10">
        <v>150</v>
      </c>
      <c r="J96" s="12">
        <f t="shared" si="2"/>
        <v>900</v>
      </c>
      <c r="K96" s="10">
        <v>150</v>
      </c>
      <c r="L96" s="13">
        <f t="shared" si="3"/>
        <v>0.16666666666666666</v>
      </c>
      <c r="M96" s="10" t="s">
        <v>251</v>
      </c>
      <c r="N96" s="16">
        <v>2452</v>
      </c>
      <c r="O96" s="15" t="s">
        <v>454</v>
      </c>
      <c r="P96" s="15"/>
      <c r="Q96" s="15"/>
      <c r="R96" s="16" t="s">
        <v>253</v>
      </c>
      <c r="S96" s="16">
        <v>2452</v>
      </c>
      <c r="T96" s="22" t="s">
        <v>463</v>
      </c>
      <c r="U96" s="22">
        <v>9575931012</v>
      </c>
      <c r="V96" s="16">
        <v>21</v>
      </c>
      <c r="W96" s="16" t="s">
        <v>386</v>
      </c>
      <c r="X96" s="17">
        <v>45230</v>
      </c>
      <c r="Y96" s="16">
        <v>210</v>
      </c>
      <c r="Z96" s="10" t="s">
        <v>387</v>
      </c>
      <c r="AA96" s="10" t="s">
        <v>194</v>
      </c>
      <c r="AB96" s="10" t="s">
        <v>388</v>
      </c>
      <c r="AC96" s="31" t="s">
        <v>194</v>
      </c>
      <c r="AD96" s="10"/>
    </row>
    <row r="97" spans="1:30" x14ac:dyDescent="0.25">
      <c r="A97" s="10">
        <v>96</v>
      </c>
      <c r="B97" s="10" t="s">
        <v>63</v>
      </c>
      <c r="C97" s="10" t="s">
        <v>381</v>
      </c>
      <c r="D97" s="10" t="s">
        <v>194</v>
      </c>
      <c r="E97" s="10" t="s">
        <v>464</v>
      </c>
      <c r="F97" s="10" t="s">
        <v>383</v>
      </c>
      <c r="G97" s="10" t="s">
        <v>92</v>
      </c>
      <c r="H97" s="10" t="s">
        <v>259</v>
      </c>
      <c r="I97" s="10">
        <v>200</v>
      </c>
      <c r="J97" s="12">
        <f t="shared" si="2"/>
        <v>1200</v>
      </c>
      <c r="K97" s="10">
        <v>150</v>
      </c>
      <c r="L97" s="13">
        <f t="shared" si="3"/>
        <v>0.125</v>
      </c>
      <c r="M97" s="10" t="s">
        <v>251</v>
      </c>
      <c r="N97" s="16">
        <v>2452</v>
      </c>
      <c r="O97" s="15" t="s">
        <v>407</v>
      </c>
      <c r="P97" s="15"/>
      <c r="Q97" s="15"/>
      <c r="R97" s="16" t="s">
        <v>253</v>
      </c>
      <c r="S97" s="16">
        <v>2452</v>
      </c>
      <c r="T97" s="22" t="s">
        <v>465</v>
      </c>
      <c r="U97" s="22">
        <v>8435644368</v>
      </c>
      <c r="V97" s="16">
        <v>17</v>
      </c>
      <c r="W97" s="16" t="s">
        <v>386</v>
      </c>
      <c r="X97" s="17">
        <v>45231</v>
      </c>
      <c r="Y97" s="16">
        <v>170</v>
      </c>
      <c r="Z97" s="10" t="s">
        <v>387</v>
      </c>
      <c r="AA97" s="10" t="s">
        <v>194</v>
      </c>
      <c r="AB97" s="10" t="s">
        <v>388</v>
      </c>
      <c r="AC97" s="31" t="s">
        <v>194</v>
      </c>
      <c r="AD97" s="10"/>
    </row>
    <row r="98" spans="1:30" x14ac:dyDescent="0.25">
      <c r="A98" s="10">
        <v>97</v>
      </c>
      <c r="B98" s="10" t="s">
        <v>63</v>
      </c>
      <c r="C98" s="10" t="s">
        <v>381</v>
      </c>
      <c r="D98" s="10" t="s">
        <v>194</v>
      </c>
      <c r="E98" s="10" t="s">
        <v>466</v>
      </c>
      <c r="F98" s="10" t="s">
        <v>383</v>
      </c>
      <c r="G98" s="10" t="s">
        <v>92</v>
      </c>
      <c r="H98" s="10" t="s">
        <v>250</v>
      </c>
      <c r="I98" s="10">
        <v>220</v>
      </c>
      <c r="J98" s="12">
        <f t="shared" si="2"/>
        <v>1320</v>
      </c>
      <c r="K98" s="10">
        <v>200</v>
      </c>
      <c r="L98" s="13">
        <f t="shared" si="3"/>
        <v>0.15151515151515152</v>
      </c>
      <c r="M98" s="10" t="s">
        <v>251</v>
      </c>
      <c r="N98" s="16">
        <v>2452</v>
      </c>
      <c r="O98" s="15" t="s">
        <v>407</v>
      </c>
      <c r="P98" s="15"/>
      <c r="Q98" s="15"/>
      <c r="R98" s="16" t="s">
        <v>253</v>
      </c>
      <c r="S98" s="16">
        <v>2452</v>
      </c>
      <c r="T98" s="22" t="s">
        <v>467</v>
      </c>
      <c r="U98" s="22">
        <v>7773088280</v>
      </c>
      <c r="V98" s="16">
        <v>23</v>
      </c>
      <c r="W98" s="16" t="s">
        <v>386</v>
      </c>
      <c r="X98" s="17">
        <v>45231</v>
      </c>
      <c r="Y98" s="16">
        <v>230</v>
      </c>
      <c r="Z98" s="10" t="s">
        <v>387</v>
      </c>
      <c r="AA98" s="10" t="s">
        <v>194</v>
      </c>
      <c r="AB98" s="10" t="s">
        <v>388</v>
      </c>
      <c r="AC98" s="31" t="s">
        <v>194</v>
      </c>
      <c r="AD98" s="10"/>
    </row>
    <row r="99" spans="1:30" x14ac:dyDescent="0.25">
      <c r="A99" s="10">
        <v>98</v>
      </c>
      <c r="B99" s="10" t="s">
        <v>63</v>
      </c>
      <c r="C99" s="10" t="s">
        <v>381</v>
      </c>
      <c r="D99" s="10" t="s">
        <v>194</v>
      </c>
      <c r="E99" s="10" t="s">
        <v>468</v>
      </c>
      <c r="F99" s="10" t="s">
        <v>383</v>
      </c>
      <c r="G99" s="10" t="s">
        <v>92</v>
      </c>
      <c r="H99" s="10" t="s">
        <v>250</v>
      </c>
      <c r="I99" s="10">
        <v>200</v>
      </c>
      <c r="J99" s="12">
        <f t="shared" si="2"/>
        <v>1200</v>
      </c>
      <c r="K99" s="10">
        <v>250</v>
      </c>
      <c r="L99" s="13">
        <f t="shared" si="3"/>
        <v>0.20833333333333334</v>
      </c>
      <c r="M99" s="10" t="s">
        <v>251</v>
      </c>
      <c r="N99" s="16">
        <v>2355</v>
      </c>
      <c r="O99" s="15" t="s">
        <v>454</v>
      </c>
      <c r="P99" s="15"/>
      <c r="Q99" s="15"/>
      <c r="R99" s="16" t="s">
        <v>253</v>
      </c>
      <c r="S99" s="16">
        <v>2355</v>
      </c>
      <c r="T99" s="22" t="s">
        <v>469</v>
      </c>
      <c r="U99" s="22">
        <v>9589168565</v>
      </c>
      <c r="V99" s="16">
        <v>16</v>
      </c>
      <c r="W99" s="16" t="s">
        <v>386</v>
      </c>
      <c r="X99" s="17">
        <v>45232</v>
      </c>
      <c r="Y99" s="16">
        <v>160</v>
      </c>
      <c r="Z99" s="10" t="s">
        <v>404</v>
      </c>
      <c r="AA99" s="10" t="s">
        <v>405</v>
      </c>
      <c r="AB99" s="10" t="s">
        <v>388</v>
      </c>
      <c r="AC99" s="31" t="s">
        <v>194</v>
      </c>
      <c r="AD99" s="10"/>
    </row>
    <row r="100" spans="1:30" x14ac:dyDescent="0.25">
      <c r="A100" s="10">
        <v>99</v>
      </c>
      <c r="B100" s="10" t="s">
        <v>63</v>
      </c>
      <c r="C100" s="10" t="s">
        <v>381</v>
      </c>
      <c r="D100" s="10" t="s">
        <v>194</v>
      </c>
      <c r="E100" s="32" t="s">
        <v>470</v>
      </c>
      <c r="F100" s="10" t="s">
        <v>383</v>
      </c>
      <c r="G100" s="10" t="s">
        <v>92</v>
      </c>
      <c r="H100" s="10" t="s">
        <v>259</v>
      </c>
      <c r="I100" s="10">
        <v>200</v>
      </c>
      <c r="J100" s="12">
        <f t="shared" si="2"/>
        <v>1200</v>
      </c>
      <c r="K100" s="10">
        <v>150</v>
      </c>
      <c r="L100" s="13">
        <f t="shared" si="3"/>
        <v>0.125</v>
      </c>
      <c r="M100" s="10" t="s">
        <v>251</v>
      </c>
      <c r="N100" s="16">
        <v>2355</v>
      </c>
      <c r="O100" s="15" t="s">
        <v>407</v>
      </c>
      <c r="P100" s="15"/>
      <c r="Q100" s="15"/>
      <c r="R100" s="16" t="s">
        <v>253</v>
      </c>
      <c r="S100" s="16">
        <v>2355</v>
      </c>
      <c r="T100" s="22" t="s">
        <v>471</v>
      </c>
      <c r="U100" s="22">
        <v>8435813126</v>
      </c>
      <c r="V100" s="16">
        <v>24</v>
      </c>
      <c r="W100" s="16" t="s">
        <v>386</v>
      </c>
      <c r="X100" s="17">
        <v>45233</v>
      </c>
      <c r="Y100" s="16">
        <v>240</v>
      </c>
      <c r="Z100" s="10" t="s">
        <v>404</v>
      </c>
      <c r="AA100" s="10" t="s">
        <v>405</v>
      </c>
      <c r="AB100" s="10" t="s">
        <v>388</v>
      </c>
      <c r="AC100" s="31" t="s">
        <v>194</v>
      </c>
      <c r="AD100" s="10"/>
    </row>
    <row r="101" spans="1:30" x14ac:dyDescent="0.25">
      <c r="A101" s="10">
        <v>100</v>
      </c>
      <c r="B101" s="10" t="s">
        <v>63</v>
      </c>
      <c r="C101" s="10" t="s">
        <v>381</v>
      </c>
      <c r="D101" s="10" t="s">
        <v>194</v>
      </c>
      <c r="E101" s="10" t="s">
        <v>472</v>
      </c>
      <c r="F101" s="10" t="s">
        <v>383</v>
      </c>
      <c r="G101" s="10" t="s">
        <v>92</v>
      </c>
      <c r="H101" s="10" t="s">
        <v>250</v>
      </c>
      <c r="I101" s="10">
        <v>200</v>
      </c>
      <c r="J101" s="12">
        <f t="shared" si="2"/>
        <v>1200</v>
      </c>
      <c r="K101" s="10">
        <v>150</v>
      </c>
      <c r="L101" s="13">
        <f t="shared" si="3"/>
        <v>0.125</v>
      </c>
      <c r="M101" s="10" t="s">
        <v>251</v>
      </c>
      <c r="N101" s="16">
        <v>2355</v>
      </c>
      <c r="O101" s="15" t="s">
        <v>454</v>
      </c>
      <c r="P101" s="15"/>
      <c r="Q101" s="15"/>
      <c r="R101" s="16" t="s">
        <v>253</v>
      </c>
      <c r="S101" s="16">
        <v>2355</v>
      </c>
      <c r="T101" s="22" t="s">
        <v>473</v>
      </c>
      <c r="U101" s="22">
        <v>9340444009</v>
      </c>
      <c r="V101" s="16">
        <v>19</v>
      </c>
      <c r="W101" s="16" t="s">
        <v>386</v>
      </c>
      <c r="X101" s="17">
        <v>45234</v>
      </c>
      <c r="Y101" s="16">
        <v>190</v>
      </c>
      <c r="Z101" s="10" t="s">
        <v>404</v>
      </c>
      <c r="AA101" s="10" t="s">
        <v>405</v>
      </c>
      <c r="AB101" s="10" t="s">
        <v>388</v>
      </c>
      <c r="AC101" s="31" t="s">
        <v>194</v>
      </c>
      <c r="AD101" s="10"/>
    </row>
    <row r="102" spans="1:30" x14ac:dyDescent="0.25">
      <c r="A102" s="10">
        <v>101</v>
      </c>
      <c r="B102" s="10" t="s">
        <v>63</v>
      </c>
      <c r="C102" s="10" t="s">
        <v>381</v>
      </c>
      <c r="D102" s="10" t="s">
        <v>194</v>
      </c>
      <c r="E102" s="10" t="s">
        <v>474</v>
      </c>
      <c r="F102" s="10" t="s">
        <v>383</v>
      </c>
      <c r="G102" s="10" t="s">
        <v>92</v>
      </c>
      <c r="H102" s="10" t="s">
        <v>250</v>
      </c>
      <c r="I102" s="10">
        <v>250</v>
      </c>
      <c r="J102" s="12">
        <f t="shared" si="2"/>
        <v>1500</v>
      </c>
      <c r="K102" s="10">
        <v>200</v>
      </c>
      <c r="L102" s="13">
        <f t="shared" si="3"/>
        <v>0.13333333333333333</v>
      </c>
      <c r="M102" s="10" t="s">
        <v>251</v>
      </c>
      <c r="N102" s="16">
        <v>2355</v>
      </c>
      <c r="O102" s="15" t="s">
        <v>407</v>
      </c>
      <c r="P102" s="15"/>
      <c r="Q102" s="15"/>
      <c r="R102" s="16" t="s">
        <v>253</v>
      </c>
      <c r="S102" s="16">
        <v>2355</v>
      </c>
      <c r="T102" s="16" t="s">
        <v>475</v>
      </c>
      <c r="U102" s="16">
        <v>7390095190</v>
      </c>
      <c r="V102" s="16">
        <v>22</v>
      </c>
      <c r="W102" s="16" t="s">
        <v>386</v>
      </c>
      <c r="X102" s="17">
        <v>45234</v>
      </c>
      <c r="Y102" s="16">
        <v>220</v>
      </c>
      <c r="Z102" s="10" t="s">
        <v>476</v>
      </c>
      <c r="AA102" s="10" t="s">
        <v>393</v>
      </c>
      <c r="AB102" s="10" t="s">
        <v>388</v>
      </c>
      <c r="AC102" s="31" t="s">
        <v>194</v>
      </c>
      <c r="AD102" s="10"/>
    </row>
    <row r="103" spans="1:30" x14ac:dyDescent="0.25">
      <c r="A103" s="10">
        <v>102</v>
      </c>
      <c r="B103" s="10" t="s">
        <v>63</v>
      </c>
      <c r="C103" s="10" t="s">
        <v>381</v>
      </c>
      <c r="D103" s="10" t="s">
        <v>194</v>
      </c>
      <c r="E103" s="10" t="s">
        <v>477</v>
      </c>
      <c r="F103" s="10" t="s">
        <v>383</v>
      </c>
      <c r="G103" s="10" t="s">
        <v>92</v>
      </c>
      <c r="H103" s="10" t="s">
        <v>250</v>
      </c>
      <c r="I103" s="10">
        <v>250</v>
      </c>
      <c r="J103" s="12">
        <f t="shared" si="2"/>
        <v>1500</v>
      </c>
      <c r="K103" s="10">
        <v>200</v>
      </c>
      <c r="L103" s="13">
        <f t="shared" si="3"/>
        <v>0.13333333333333333</v>
      </c>
      <c r="M103" s="10" t="s">
        <v>251</v>
      </c>
      <c r="N103" s="16">
        <v>2452</v>
      </c>
      <c r="O103" s="15" t="s">
        <v>407</v>
      </c>
      <c r="P103" s="10"/>
      <c r="Q103" s="10"/>
      <c r="R103" s="16" t="s">
        <v>253</v>
      </c>
      <c r="S103" s="16">
        <v>2452</v>
      </c>
      <c r="T103" s="16" t="s">
        <v>478</v>
      </c>
      <c r="U103" s="16">
        <v>9522162391</v>
      </c>
      <c r="V103" s="16">
        <v>17</v>
      </c>
      <c r="W103" s="16" t="s">
        <v>255</v>
      </c>
      <c r="X103" s="17">
        <v>45235</v>
      </c>
      <c r="Y103" s="16">
        <v>170</v>
      </c>
      <c r="Z103" s="10" t="s">
        <v>387</v>
      </c>
      <c r="AA103" s="10" t="s">
        <v>194</v>
      </c>
      <c r="AB103" s="10" t="s">
        <v>388</v>
      </c>
      <c r="AC103" s="31" t="s">
        <v>194</v>
      </c>
      <c r="AD103" s="10"/>
    </row>
    <row r="104" spans="1:30" x14ac:dyDescent="0.25">
      <c r="A104" s="10">
        <v>103</v>
      </c>
      <c r="B104" s="10" t="s">
        <v>63</v>
      </c>
      <c r="C104" s="10" t="s">
        <v>381</v>
      </c>
      <c r="D104" s="10" t="s">
        <v>194</v>
      </c>
      <c r="E104" s="10" t="s">
        <v>479</v>
      </c>
      <c r="F104" s="10" t="s">
        <v>383</v>
      </c>
      <c r="G104" s="10" t="s">
        <v>92</v>
      </c>
      <c r="H104" s="10" t="s">
        <v>259</v>
      </c>
      <c r="I104" s="10">
        <v>250</v>
      </c>
      <c r="J104" s="12">
        <f t="shared" si="2"/>
        <v>1500</v>
      </c>
      <c r="K104" s="10">
        <v>250</v>
      </c>
      <c r="L104" s="13">
        <f t="shared" si="3"/>
        <v>0.16666666666666666</v>
      </c>
      <c r="M104" s="10" t="s">
        <v>251</v>
      </c>
      <c r="N104" s="16">
        <v>2355</v>
      </c>
      <c r="O104" s="15" t="s">
        <v>407</v>
      </c>
      <c r="P104" s="15"/>
      <c r="Q104" s="15"/>
      <c r="R104" s="16" t="s">
        <v>253</v>
      </c>
      <c r="S104" s="16">
        <v>2355</v>
      </c>
      <c r="T104" s="16" t="s">
        <v>480</v>
      </c>
      <c r="U104" s="16">
        <v>7747061548</v>
      </c>
      <c r="V104" s="16">
        <v>23</v>
      </c>
      <c r="W104" s="16" t="s">
        <v>255</v>
      </c>
      <c r="X104" s="17">
        <v>45235</v>
      </c>
      <c r="Y104" s="16">
        <v>230</v>
      </c>
      <c r="Z104" s="10" t="s">
        <v>476</v>
      </c>
      <c r="AA104" s="10" t="s">
        <v>393</v>
      </c>
      <c r="AB104" s="10" t="s">
        <v>388</v>
      </c>
      <c r="AC104" s="31" t="s">
        <v>194</v>
      </c>
      <c r="AD104" s="10"/>
    </row>
    <row r="105" spans="1:30" x14ac:dyDescent="0.25">
      <c r="A105" s="10">
        <v>104</v>
      </c>
      <c r="B105" s="10" t="s">
        <v>63</v>
      </c>
      <c r="C105" s="10" t="s">
        <v>381</v>
      </c>
      <c r="D105" s="10" t="s">
        <v>194</v>
      </c>
      <c r="E105" s="10" t="s">
        <v>481</v>
      </c>
      <c r="F105" s="10" t="s">
        <v>383</v>
      </c>
      <c r="G105" s="10" t="s">
        <v>92</v>
      </c>
      <c r="H105" s="10" t="s">
        <v>250</v>
      </c>
      <c r="I105" s="10">
        <v>180</v>
      </c>
      <c r="J105" s="12">
        <f t="shared" si="2"/>
        <v>1080</v>
      </c>
      <c r="K105" s="10">
        <v>200</v>
      </c>
      <c r="L105" s="13">
        <f t="shared" si="3"/>
        <v>0.18518518518518517</v>
      </c>
      <c r="M105" s="10" t="s">
        <v>251</v>
      </c>
      <c r="N105" s="16">
        <v>2452</v>
      </c>
      <c r="O105" s="15" t="s">
        <v>454</v>
      </c>
      <c r="P105" s="10"/>
      <c r="Q105" s="10"/>
      <c r="R105" s="16" t="s">
        <v>253</v>
      </c>
      <c r="S105" s="16">
        <v>2452</v>
      </c>
      <c r="T105" s="16" t="s">
        <v>482</v>
      </c>
      <c r="U105" s="16">
        <v>9770818212</v>
      </c>
      <c r="V105" s="16">
        <v>25</v>
      </c>
      <c r="W105" s="16" t="s">
        <v>255</v>
      </c>
      <c r="X105" s="17">
        <v>45236</v>
      </c>
      <c r="Y105" s="16">
        <v>250</v>
      </c>
      <c r="Z105" s="10" t="s">
        <v>387</v>
      </c>
      <c r="AA105" s="10" t="s">
        <v>194</v>
      </c>
      <c r="AB105" s="10" t="s">
        <v>388</v>
      </c>
      <c r="AC105" s="31" t="s">
        <v>194</v>
      </c>
      <c r="AD105" s="10"/>
    </row>
    <row r="106" spans="1:30" x14ac:dyDescent="0.25">
      <c r="A106" s="10">
        <v>105</v>
      </c>
      <c r="B106" s="10" t="s">
        <v>63</v>
      </c>
      <c r="C106" s="10" t="s">
        <v>381</v>
      </c>
      <c r="D106" s="10" t="s">
        <v>194</v>
      </c>
      <c r="E106" s="10" t="s">
        <v>483</v>
      </c>
      <c r="F106" s="10" t="s">
        <v>383</v>
      </c>
      <c r="G106" s="10" t="s">
        <v>92</v>
      </c>
      <c r="H106" s="10" t="s">
        <v>259</v>
      </c>
      <c r="I106" s="10">
        <v>200</v>
      </c>
      <c r="J106" s="12">
        <f t="shared" si="2"/>
        <v>1200</v>
      </c>
      <c r="K106" s="10">
        <v>200</v>
      </c>
      <c r="L106" s="13">
        <f t="shared" si="3"/>
        <v>0.16666666666666666</v>
      </c>
      <c r="M106" s="10" t="s">
        <v>251</v>
      </c>
      <c r="N106" s="16">
        <v>2355</v>
      </c>
      <c r="O106" s="15" t="s">
        <v>454</v>
      </c>
      <c r="P106" s="15"/>
      <c r="Q106" s="15"/>
      <c r="R106" s="16" t="s">
        <v>253</v>
      </c>
      <c r="S106" s="16">
        <v>2355</v>
      </c>
      <c r="T106" s="16" t="s">
        <v>484</v>
      </c>
      <c r="U106" s="16">
        <v>8878802621</v>
      </c>
      <c r="V106" s="16">
        <v>22</v>
      </c>
      <c r="W106" s="16" t="s">
        <v>255</v>
      </c>
      <c r="X106" s="17">
        <v>45236</v>
      </c>
      <c r="Y106" s="16">
        <v>220</v>
      </c>
      <c r="Z106" s="10" t="s">
        <v>476</v>
      </c>
      <c r="AA106" s="10" t="s">
        <v>393</v>
      </c>
      <c r="AB106" s="10" t="s">
        <v>388</v>
      </c>
      <c r="AC106" s="31" t="s">
        <v>194</v>
      </c>
      <c r="AD106" s="10"/>
    </row>
    <row r="107" spans="1:30" x14ac:dyDescent="0.25">
      <c r="A107" s="10">
        <v>106</v>
      </c>
      <c r="B107" s="10" t="s">
        <v>63</v>
      </c>
      <c r="C107" s="10" t="s">
        <v>381</v>
      </c>
      <c r="D107" s="10" t="s">
        <v>194</v>
      </c>
      <c r="E107" s="10" t="s">
        <v>485</v>
      </c>
      <c r="F107" s="10" t="s">
        <v>383</v>
      </c>
      <c r="G107" s="10" t="s">
        <v>92</v>
      </c>
      <c r="H107" s="10" t="s">
        <v>259</v>
      </c>
      <c r="I107" s="10">
        <v>150</v>
      </c>
      <c r="J107" s="12">
        <f t="shared" si="2"/>
        <v>900</v>
      </c>
      <c r="K107" s="10">
        <v>150</v>
      </c>
      <c r="L107" s="13">
        <f t="shared" si="3"/>
        <v>0.16666666666666666</v>
      </c>
      <c r="M107" s="10" t="s">
        <v>251</v>
      </c>
      <c r="N107" s="16">
        <v>2452</v>
      </c>
      <c r="O107" s="15" t="s">
        <v>407</v>
      </c>
      <c r="P107" s="10"/>
      <c r="Q107" s="10"/>
      <c r="R107" s="16" t="s">
        <v>253</v>
      </c>
      <c r="S107" s="16">
        <v>2452</v>
      </c>
      <c r="T107" s="16" t="s">
        <v>486</v>
      </c>
      <c r="U107" s="16">
        <v>9770992019</v>
      </c>
      <c r="V107" s="16">
        <v>24</v>
      </c>
      <c r="W107" s="16" t="s">
        <v>386</v>
      </c>
      <c r="X107" s="17">
        <v>45237</v>
      </c>
      <c r="Y107" s="16">
        <v>240</v>
      </c>
      <c r="Z107" s="10" t="s">
        <v>387</v>
      </c>
      <c r="AA107" s="10" t="s">
        <v>194</v>
      </c>
      <c r="AB107" s="10" t="s">
        <v>388</v>
      </c>
      <c r="AC107" s="31" t="s">
        <v>194</v>
      </c>
      <c r="AD107" s="10"/>
    </row>
    <row r="108" spans="1:30" x14ac:dyDescent="0.25">
      <c r="A108" s="10">
        <v>107</v>
      </c>
      <c r="B108" s="10" t="s">
        <v>63</v>
      </c>
      <c r="C108" s="10" t="s">
        <v>381</v>
      </c>
      <c r="D108" s="10" t="s">
        <v>194</v>
      </c>
      <c r="E108" s="10" t="s">
        <v>487</v>
      </c>
      <c r="F108" s="10" t="s">
        <v>383</v>
      </c>
      <c r="G108" s="10" t="s">
        <v>92</v>
      </c>
      <c r="H108" s="10" t="s">
        <v>250</v>
      </c>
      <c r="I108" s="25">
        <v>250</v>
      </c>
      <c r="J108" s="12">
        <f t="shared" si="2"/>
        <v>1500</v>
      </c>
      <c r="K108" s="10">
        <v>200</v>
      </c>
      <c r="L108" s="13">
        <f t="shared" si="3"/>
        <v>0.13333333333333333</v>
      </c>
      <c r="M108" s="10" t="s">
        <v>251</v>
      </c>
      <c r="N108" s="16">
        <v>2452</v>
      </c>
      <c r="O108" s="15" t="s">
        <v>454</v>
      </c>
      <c r="P108" s="15"/>
      <c r="Q108" s="15"/>
      <c r="R108" s="16" t="s">
        <v>253</v>
      </c>
      <c r="S108" s="16">
        <v>2452</v>
      </c>
      <c r="T108" s="16" t="s">
        <v>488</v>
      </c>
      <c r="U108" s="16">
        <v>9131955342</v>
      </c>
      <c r="V108" s="16">
        <v>21</v>
      </c>
      <c r="W108" s="16" t="s">
        <v>386</v>
      </c>
      <c r="X108" s="17">
        <v>45237</v>
      </c>
      <c r="Y108" s="16">
        <v>210</v>
      </c>
      <c r="Z108" s="10" t="s">
        <v>387</v>
      </c>
      <c r="AA108" s="10" t="s">
        <v>194</v>
      </c>
      <c r="AB108" s="10" t="s">
        <v>388</v>
      </c>
      <c r="AC108" s="31" t="s">
        <v>194</v>
      </c>
      <c r="AD108" s="10"/>
    </row>
    <row r="109" spans="1:30" x14ac:dyDescent="0.25">
      <c r="A109" s="10">
        <v>108</v>
      </c>
      <c r="B109" s="10" t="s">
        <v>63</v>
      </c>
      <c r="C109" s="10" t="s">
        <v>381</v>
      </c>
      <c r="D109" s="10" t="s">
        <v>194</v>
      </c>
      <c r="E109" s="10" t="s">
        <v>194</v>
      </c>
      <c r="F109" s="10" t="s">
        <v>383</v>
      </c>
      <c r="G109" s="10" t="s">
        <v>92</v>
      </c>
      <c r="H109" s="10" t="s">
        <v>259</v>
      </c>
      <c r="I109" s="25">
        <v>200</v>
      </c>
      <c r="J109" s="12">
        <f t="shared" si="2"/>
        <v>1200</v>
      </c>
      <c r="K109" s="10">
        <v>250</v>
      </c>
      <c r="L109" s="13">
        <f t="shared" si="3"/>
        <v>0.20833333333333334</v>
      </c>
      <c r="M109" s="10" t="s">
        <v>251</v>
      </c>
      <c r="N109" s="16">
        <v>2452</v>
      </c>
      <c r="O109" s="15" t="s">
        <v>407</v>
      </c>
      <c r="P109" s="15"/>
      <c r="Q109" s="15"/>
      <c r="R109" s="16" t="s">
        <v>253</v>
      </c>
      <c r="S109" s="16">
        <v>2452</v>
      </c>
      <c r="T109" s="16" t="s">
        <v>489</v>
      </c>
      <c r="U109" s="16">
        <v>9098924617</v>
      </c>
      <c r="V109" s="16">
        <v>22</v>
      </c>
      <c r="W109" s="16" t="s">
        <v>386</v>
      </c>
      <c r="X109" s="17">
        <v>45238</v>
      </c>
      <c r="Y109" s="16">
        <v>220</v>
      </c>
      <c r="Z109" s="10" t="s">
        <v>387</v>
      </c>
      <c r="AA109" s="10" t="s">
        <v>194</v>
      </c>
      <c r="AB109" s="10" t="s">
        <v>388</v>
      </c>
      <c r="AC109" s="31" t="s">
        <v>194</v>
      </c>
      <c r="AD109" s="10"/>
    </row>
    <row r="110" spans="1:30" x14ac:dyDescent="0.25">
      <c r="A110" s="10">
        <v>109</v>
      </c>
      <c r="B110" s="10" t="s">
        <v>63</v>
      </c>
      <c r="C110" s="10" t="s">
        <v>381</v>
      </c>
      <c r="D110" s="10" t="s">
        <v>194</v>
      </c>
      <c r="E110" s="10" t="s">
        <v>406</v>
      </c>
      <c r="F110" s="10" t="s">
        <v>383</v>
      </c>
      <c r="G110" s="10" t="s">
        <v>92</v>
      </c>
      <c r="H110" s="10" t="s">
        <v>250</v>
      </c>
      <c r="I110" s="25">
        <v>150</v>
      </c>
      <c r="J110" s="12">
        <f t="shared" si="2"/>
        <v>900</v>
      </c>
      <c r="K110" s="10">
        <v>200</v>
      </c>
      <c r="L110" s="13">
        <f t="shared" si="3"/>
        <v>0.22222222222222221</v>
      </c>
      <c r="M110" s="10" t="s">
        <v>251</v>
      </c>
      <c r="N110" s="16">
        <v>2452</v>
      </c>
      <c r="O110" s="15" t="s">
        <v>407</v>
      </c>
      <c r="P110" s="15"/>
      <c r="Q110" s="15"/>
      <c r="R110" s="16" t="s">
        <v>253</v>
      </c>
      <c r="S110" s="16">
        <v>2452</v>
      </c>
      <c r="T110" s="16" t="s">
        <v>490</v>
      </c>
      <c r="U110" s="16">
        <v>8319110670</v>
      </c>
      <c r="V110" s="16">
        <v>20</v>
      </c>
      <c r="W110" s="16" t="s">
        <v>386</v>
      </c>
      <c r="X110" s="17">
        <v>45239</v>
      </c>
      <c r="Y110" s="16">
        <v>200</v>
      </c>
      <c r="Z110" s="10" t="s">
        <v>387</v>
      </c>
      <c r="AA110" s="10" t="s">
        <v>194</v>
      </c>
      <c r="AB110" s="10" t="s">
        <v>388</v>
      </c>
      <c r="AC110" s="31" t="s">
        <v>194</v>
      </c>
      <c r="AD110" s="10"/>
    </row>
    <row r="111" spans="1:30" x14ac:dyDescent="0.25">
      <c r="A111" s="10">
        <v>110</v>
      </c>
      <c r="B111" s="10" t="s">
        <v>63</v>
      </c>
      <c r="C111" s="10" t="s">
        <v>381</v>
      </c>
      <c r="D111" s="10" t="s">
        <v>194</v>
      </c>
      <c r="E111" s="10" t="s">
        <v>491</v>
      </c>
      <c r="F111" s="10" t="s">
        <v>383</v>
      </c>
      <c r="G111" s="10" t="s">
        <v>92</v>
      </c>
      <c r="H111" s="10" t="s">
        <v>250</v>
      </c>
      <c r="I111" s="25">
        <v>180</v>
      </c>
      <c r="J111" s="12">
        <f t="shared" si="2"/>
        <v>1080</v>
      </c>
      <c r="K111" s="10">
        <v>300</v>
      </c>
      <c r="L111" s="13">
        <f t="shared" si="3"/>
        <v>0.27777777777777779</v>
      </c>
      <c r="M111" s="10" t="s">
        <v>251</v>
      </c>
      <c r="N111" s="16">
        <v>2452</v>
      </c>
      <c r="O111" s="15" t="s">
        <v>454</v>
      </c>
      <c r="P111" s="15"/>
      <c r="Q111" s="15"/>
      <c r="R111" s="16" t="s">
        <v>253</v>
      </c>
      <c r="S111" s="16">
        <v>2452</v>
      </c>
      <c r="T111" s="16" t="s">
        <v>492</v>
      </c>
      <c r="U111" s="16">
        <v>7692975897</v>
      </c>
      <c r="V111" s="16">
        <v>17</v>
      </c>
      <c r="W111" s="16" t="s">
        <v>386</v>
      </c>
      <c r="X111" s="17">
        <v>45240</v>
      </c>
      <c r="Y111" s="16">
        <v>170</v>
      </c>
      <c r="Z111" s="10" t="s">
        <v>387</v>
      </c>
      <c r="AA111" s="10" t="s">
        <v>194</v>
      </c>
      <c r="AB111" s="10" t="s">
        <v>388</v>
      </c>
      <c r="AC111" s="31" t="s">
        <v>194</v>
      </c>
      <c r="AD111" s="10"/>
    </row>
    <row r="112" spans="1:30" x14ac:dyDescent="0.25">
      <c r="A112" s="10">
        <v>111</v>
      </c>
      <c r="B112" s="10" t="s">
        <v>63</v>
      </c>
      <c r="C112" s="10" t="s">
        <v>381</v>
      </c>
      <c r="D112" s="10" t="s">
        <v>194</v>
      </c>
      <c r="E112" s="10" t="s">
        <v>493</v>
      </c>
      <c r="F112" s="10" t="s">
        <v>383</v>
      </c>
      <c r="G112" s="10" t="s">
        <v>92</v>
      </c>
      <c r="H112" s="10" t="s">
        <v>250</v>
      </c>
      <c r="I112" s="10">
        <v>220</v>
      </c>
      <c r="J112" s="12">
        <f t="shared" si="2"/>
        <v>1320</v>
      </c>
      <c r="K112" s="10">
        <v>200</v>
      </c>
      <c r="L112" s="13">
        <f t="shared" si="3"/>
        <v>0.15151515151515152</v>
      </c>
      <c r="M112" s="10" t="s">
        <v>251</v>
      </c>
      <c r="N112" s="16">
        <v>2452</v>
      </c>
      <c r="O112" s="15" t="s">
        <v>407</v>
      </c>
      <c r="P112" s="10"/>
      <c r="Q112" s="10"/>
      <c r="R112" s="16" t="s">
        <v>253</v>
      </c>
      <c r="S112" s="16">
        <v>2452</v>
      </c>
      <c r="T112" s="22" t="s">
        <v>494</v>
      </c>
      <c r="U112" s="22">
        <v>9839901414</v>
      </c>
      <c r="V112" s="16">
        <v>23</v>
      </c>
      <c r="W112" s="16" t="s">
        <v>386</v>
      </c>
      <c r="X112" s="17">
        <v>45245</v>
      </c>
      <c r="Y112" s="16">
        <v>230</v>
      </c>
      <c r="Z112" s="10" t="s">
        <v>387</v>
      </c>
      <c r="AA112" s="10" t="s">
        <v>194</v>
      </c>
      <c r="AB112" s="10" t="s">
        <v>388</v>
      </c>
      <c r="AC112" s="31" t="s">
        <v>194</v>
      </c>
      <c r="AD112" s="10"/>
    </row>
    <row r="113" spans="1:30" x14ac:dyDescent="0.25">
      <c r="A113" s="10">
        <v>112</v>
      </c>
      <c r="B113" s="10" t="s">
        <v>63</v>
      </c>
      <c r="C113" s="10" t="s">
        <v>381</v>
      </c>
      <c r="D113" s="10" t="s">
        <v>194</v>
      </c>
      <c r="E113" s="10" t="s">
        <v>421</v>
      </c>
      <c r="F113" s="10" t="s">
        <v>383</v>
      </c>
      <c r="G113" s="10" t="s">
        <v>92</v>
      </c>
      <c r="H113" s="10" t="s">
        <v>259</v>
      </c>
      <c r="I113" s="10">
        <v>300</v>
      </c>
      <c r="J113" s="12">
        <f t="shared" si="2"/>
        <v>1800</v>
      </c>
      <c r="K113" s="10">
        <v>200</v>
      </c>
      <c r="L113" s="13">
        <f t="shared" si="3"/>
        <v>0.1111111111111111</v>
      </c>
      <c r="M113" s="10" t="s">
        <v>251</v>
      </c>
      <c r="N113" s="16">
        <v>2452</v>
      </c>
      <c r="O113" s="15" t="s">
        <v>454</v>
      </c>
      <c r="P113" s="10"/>
      <c r="Q113" s="10"/>
      <c r="R113" s="16" t="s">
        <v>253</v>
      </c>
      <c r="S113" s="16">
        <v>2452</v>
      </c>
      <c r="T113" s="16" t="s">
        <v>495</v>
      </c>
      <c r="U113" s="16">
        <v>8085001231</v>
      </c>
      <c r="V113" s="16">
        <v>24</v>
      </c>
      <c r="W113" s="16" t="s">
        <v>386</v>
      </c>
      <c r="X113" s="17">
        <v>45245</v>
      </c>
      <c r="Y113" s="16">
        <v>240</v>
      </c>
      <c r="Z113" s="10" t="s">
        <v>387</v>
      </c>
      <c r="AA113" s="10" t="s">
        <v>468</v>
      </c>
      <c r="AB113" s="10" t="s">
        <v>388</v>
      </c>
      <c r="AC113" s="31" t="s">
        <v>194</v>
      </c>
      <c r="AD113" s="10"/>
    </row>
    <row r="114" spans="1:30" x14ac:dyDescent="0.25">
      <c r="A114" s="10">
        <v>113</v>
      </c>
      <c r="B114" s="10" t="s">
        <v>63</v>
      </c>
      <c r="C114" s="10" t="s">
        <v>381</v>
      </c>
      <c r="D114" s="10" t="s">
        <v>194</v>
      </c>
      <c r="E114" s="10" t="s">
        <v>496</v>
      </c>
      <c r="F114" s="10" t="s">
        <v>383</v>
      </c>
      <c r="G114" s="10" t="s">
        <v>92</v>
      </c>
      <c r="H114" s="10" t="s">
        <v>250</v>
      </c>
      <c r="I114" s="10">
        <v>250</v>
      </c>
      <c r="J114" s="12">
        <f t="shared" si="2"/>
        <v>1500</v>
      </c>
      <c r="K114" s="10">
        <v>250</v>
      </c>
      <c r="L114" s="13">
        <f t="shared" si="3"/>
        <v>0.16666666666666666</v>
      </c>
      <c r="M114" s="10" t="s">
        <v>251</v>
      </c>
      <c r="N114" s="16">
        <v>2452</v>
      </c>
      <c r="O114" s="15" t="s">
        <v>454</v>
      </c>
      <c r="P114" s="10"/>
      <c r="Q114" s="10"/>
      <c r="R114" s="16" t="s">
        <v>253</v>
      </c>
      <c r="S114" s="16">
        <v>2452</v>
      </c>
      <c r="T114" s="16" t="s">
        <v>497</v>
      </c>
      <c r="U114" s="16">
        <v>7770863154</v>
      </c>
      <c r="V114" s="16">
        <v>21</v>
      </c>
      <c r="W114" s="16" t="s">
        <v>386</v>
      </c>
      <c r="X114" s="17">
        <v>45246</v>
      </c>
      <c r="Y114" s="16">
        <v>210</v>
      </c>
      <c r="Z114" s="10" t="s">
        <v>387</v>
      </c>
      <c r="AA114" s="10" t="s">
        <v>194</v>
      </c>
      <c r="AB114" s="10" t="s">
        <v>388</v>
      </c>
      <c r="AC114" s="31" t="s">
        <v>194</v>
      </c>
      <c r="AD114" s="10"/>
    </row>
    <row r="115" spans="1:30" x14ac:dyDescent="0.25">
      <c r="A115" s="10">
        <v>114</v>
      </c>
      <c r="B115" s="10" t="s">
        <v>63</v>
      </c>
      <c r="C115" s="10" t="s">
        <v>381</v>
      </c>
      <c r="D115" s="10" t="s">
        <v>194</v>
      </c>
      <c r="E115" s="10" t="s">
        <v>498</v>
      </c>
      <c r="F115" s="10" t="s">
        <v>383</v>
      </c>
      <c r="G115" s="10" t="s">
        <v>92</v>
      </c>
      <c r="H115" s="10" t="s">
        <v>259</v>
      </c>
      <c r="I115" s="10">
        <v>250</v>
      </c>
      <c r="J115" s="12">
        <f t="shared" si="2"/>
        <v>1500</v>
      </c>
      <c r="K115" s="10">
        <v>250</v>
      </c>
      <c r="L115" s="13">
        <f t="shared" si="3"/>
        <v>0.16666666666666666</v>
      </c>
      <c r="M115" s="10" t="s">
        <v>251</v>
      </c>
      <c r="N115" s="16">
        <v>2452</v>
      </c>
      <c r="O115" s="15" t="s">
        <v>454</v>
      </c>
      <c r="P115" s="10"/>
      <c r="Q115" s="10"/>
      <c r="R115" s="16" t="s">
        <v>253</v>
      </c>
      <c r="S115" s="16">
        <v>2452</v>
      </c>
      <c r="T115" s="16" t="s">
        <v>499</v>
      </c>
      <c r="U115" s="16">
        <v>9516992845</v>
      </c>
      <c r="V115" s="16">
        <v>22</v>
      </c>
      <c r="W115" s="16" t="s">
        <v>386</v>
      </c>
      <c r="X115" s="17">
        <v>45246</v>
      </c>
      <c r="Y115" s="16">
        <v>220</v>
      </c>
      <c r="Z115" s="10" t="s">
        <v>387</v>
      </c>
      <c r="AA115" s="10" t="s">
        <v>194</v>
      </c>
      <c r="AB115" s="10" t="s">
        <v>388</v>
      </c>
      <c r="AC115" s="31" t="s">
        <v>194</v>
      </c>
      <c r="AD115" s="10"/>
    </row>
    <row r="116" spans="1:30" x14ac:dyDescent="0.25">
      <c r="A116" s="10">
        <v>115</v>
      </c>
      <c r="B116" s="10" t="s">
        <v>63</v>
      </c>
      <c r="C116" s="10" t="s">
        <v>381</v>
      </c>
      <c r="D116" s="10" t="s">
        <v>194</v>
      </c>
      <c r="E116" s="10" t="s">
        <v>500</v>
      </c>
      <c r="F116" s="10" t="s">
        <v>383</v>
      </c>
      <c r="G116" s="10" t="s">
        <v>92</v>
      </c>
      <c r="H116" s="10" t="s">
        <v>259</v>
      </c>
      <c r="I116" s="10">
        <v>180</v>
      </c>
      <c r="J116" s="12">
        <f t="shared" si="2"/>
        <v>1080</v>
      </c>
      <c r="K116" s="10">
        <v>200</v>
      </c>
      <c r="L116" s="13">
        <f t="shared" si="3"/>
        <v>0.18518518518518517</v>
      </c>
      <c r="M116" s="10" t="s">
        <v>251</v>
      </c>
      <c r="N116" s="16">
        <v>2452</v>
      </c>
      <c r="O116" s="15" t="s">
        <v>407</v>
      </c>
      <c r="P116" s="10"/>
      <c r="Q116" s="10"/>
      <c r="R116" s="16" t="s">
        <v>253</v>
      </c>
      <c r="S116" s="16">
        <v>2452</v>
      </c>
      <c r="T116" s="16" t="s">
        <v>501</v>
      </c>
      <c r="U116" s="16">
        <v>99938424370</v>
      </c>
      <c r="V116" s="16">
        <v>16</v>
      </c>
      <c r="W116" s="16" t="s">
        <v>255</v>
      </c>
      <c r="X116" s="17">
        <v>45247</v>
      </c>
      <c r="Y116" s="16">
        <v>160</v>
      </c>
      <c r="Z116" s="10" t="s">
        <v>387</v>
      </c>
      <c r="AA116" s="10" t="s">
        <v>194</v>
      </c>
      <c r="AB116" s="10" t="s">
        <v>388</v>
      </c>
      <c r="AC116" s="31" t="s">
        <v>194</v>
      </c>
      <c r="AD116" s="10"/>
    </row>
    <row r="117" spans="1:30" x14ac:dyDescent="0.25">
      <c r="A117" s="10">
        <v>116</v>
      </c>
      <c r="B117" s="10" t="s">
        <v>63</v>
      </c>
      <c r="C117" s="10" t="s">
        <v>381</v>
      </c>
      <c r="D117" s="10" t="s">
        <v>194</v>
      </c>
      <c r="E117" s="10" t="s">
        <v>502</v>
      </c>
      <c r="F117" s="10" t="s">
        <v>383</v>
      </c>
      <c r="G117" s="10" t="s">
        <v>92</v>
      </c>
      <c r="H117" s="10" t="s">
        <v>259</v>
      </c>
      <c r="I117" s="10">
        <v>250</v>
      </c>
      <c r="J117" s="12">
        <f t="shared" si="2"/>
        <v>1500</v>
      </c>
      <c r="K117" s="10">
        <v>200</v>
      </c>
      <c r="L117" s="13">
        <f t="shared" si="3"/>
        <v>0.13333333333333333</v>
      </c>
      <c r="M117" s="10" t="s">
        <v>251</v>
      </c>
      <c r="N117" s="16">
        <v>2452</v>
      </c>
      <c r="O117" s="15" t="s">
        <v>454</v>
      </c>
      <c r="P117" s="10"/>
      <c r="Q117" s="10"/>
      <c r="R117" s="16" t="s">
        <v>253</v>
      </c>
      <c r="S117" s="16">
        <v>2452</v>
      </c>
      <c r="T117" s="16" t="s">
        <v>503</v>
      </c>
      <c r="U117" s="16">
        <v>7974937244</v>
      </c>
      <c r="V117" s="16">
        <v>21</v>
      </c>
      <c r="W117" s="16" t="s">
        <v>255</v>
      </c>
      <c r="X117" s="17">
        <v>45248</v>
      </c>
      <c r="Y117" s="16">
        <v>210</v>
      </c>
      <c r="Z117" s="10" t="s">
        <v>387</v>
      </c>
      <c r="AA117" s="10" t="s">
        <v>194</v>
      </c>
      <c r="AB117" s="10" t="s">
        <v>388</v>
      </c>
      <c r="AC117" s="31" t="s">
        <v>194</v>
      </c>
      <c r="AD117" s="10"/>
    </row>
    <row r="118" spans="1:30" x14ac:dyDescent="0.25">
      <c r="A118" s="10">
        <v>117</v>
      </c>
      <c r="B118" s="10" t="s">
        <v>63</v>
      </c>
      <c r="C118" s="10" t="s">
        <v>381</v>
      </c>
      <c r="D118" s="10" t="s">
        <v>194</v>
      </c>
      <c r="E118" s="10" t="s">
        <v>504</v>
      </c>
      <c r="F118" s="10" t="s">
        <v>383</v>
      </c>
      <c r="G118" s="10" t="s">
        <v>92</v>
      </c>
      <c r="H118" s="10" t="s">
        <v>259</v>
      </c>
      <c r="I118" s="10">
        <v>200</v>
      </c>
      <c r="J118" s="12">
        <f t="shared" si="2"/>
        <v>1200</v>
      </c>
      <c r="K118" s="10">
        <v>150</v>
      </c>
      <c r="L118" s="13">
        <f t="shared" si="3"/>
        <v>0.125</v>
      </c>
      <c r="M118" s="10" t="s">
        <v>251</v>
      </c>
      <c r="N118" s="16">
        <v>2452</v>
      </c>
      <c r="O118" s="15" t="s">
        <v>454</v>
      </c>
      <c r="P118" s="10"/>
      <c r="Q118" s="10"/>
      <c r="R118" s="16" t="s">
        <v>253</v>
      </c>
      <c r="S118" s="16">
        <v>2452</v>
      </c>
      <c r="T118" s="16" t="s">
        <v>505</v>
      </c>
      <c r="U118" s="16">
        <v>9754972466</v>
      </c>
      <c r="V118" s="16">
        <v>17</v>
      </c>
      <c r="W118" s="16" t="s">
        <v>255</v>
      </c>
      <c r="X118" s="17">
        <v>45249</v>
      </c>
      <c r="Y118" s="16">
        <v>170</v>
      </c>
      <c r="Z118" s="10" t="s">
        <v>387</v>
      </c>
      <c r="AA118" s="10" t="s">
        <v>194</v>
      </c>
      <c r="AB118" s="10" t="s">
        <v>388</v>
      </c>
      <c r="AC118" s="31" t="s">
        <v>194</v>
      </c>
      <c r="AD118" s="10"/>
    </row>
    <row r="119" spans="1:30" x14ac:dyDescent="0.25">
      <c r="A119" s="10">
        <v>118</v>
      </c>
      <c r="B119" s="10" t="s">
        <v>63</v>
      </c>
      <c r="C119" s="10" t="s">
        <v>381</v>
      </c>
      <c r="D119" s="10" t="s">
        <v>194</v>
      </c>
      <c r="E119" s="10" t="s">
        <v>506</v>
      </c>
      <c r="F119" s="10" t="s">
        <v>383</v>
      </c>
      <c r="G119" s="10" t="s">
        <v>92</v>
      </c>
      <c r="H119" s="10" t="s">
        <v>250</v>
      </c>
      <c r="I119" s="10">
        <v>200</v>
      </c>
      <c r="J119" s="12">
        <f t="shared" si="2"/>
        <v>1200</v>
      </c>
      <c r="K119" s="10">
        <v>150</v>
      </c>
      <c r="L119" s="13">
        <f t="shared" si="3"/>
        <v>0.125</v>
      </c>
      <c r="M119" s="10" t="s">
        <v>251</v>
      </c>
      <c r="N119" s="16">
        <v>2452</v>
      </c>
      <c r="O119" s="15" t="s">
        <v>407</v>
      </c>
      <c r="P119" s="10"/>
      <c r="Q119" s="10"/>
      <c r="R119" s="16" t="s">
        <v>253</v>
      </c>
      <c r="S119" s="16">
        <v>2452</v>
      </c>
      <c r="T119" s="16" t="s">
        <v>507</v>
      </c>
      <c r="U119" s="16">
        <v>7879890055</v>
      </c>
      <c r="V119" s="16">
        <v>21</v>
      </c>
      <c r="W119" s="16" t="s">
        <v>255</v>
      </c>
      <c r="X119" s="17">
        <v>45249</v>
      </c>
      <c r="Y119" s="16">
        <v>210</v>
      </c>
      <c r="Z119" s="10" t="s">
        <v>387</v>
      </c>
      <c r="AA119" s="10" t="s">
        <v>194</v>
      </c>
      <c r="AB119" s="10" t="s">
        <v>388</v>
      </c>
      <c r="AC119" s="31" t="s">
        <v>194</v>
      </c>
      <c r="AD119" s="10"/>
    </row>
    <row r="120" spans="1:30" x14ac:dyDescent="0.25">
      <c r="A120" s="10">
        <v>119</v>
      </c>
      <c r="B120" s="10" t="s">
        <v>63</v>
      </c>
      <c r="C120" s="10" t="s">
        <v>381</v>
      </c>
      <c r="D120" s="10" t="s">
        <v>194</v>
      </c>
      <c r="E120" s="10" t="s">
        <v>508</v>
      </c>
      <c r="F120" s="10" t="s">
        <v>383</v>
      </c>
      <c r="G120" s="10" t="s">
        <v>92</v>
      </c>
      <c r="H120" s="10" t="s">
        <v>250</v>
      </c>
      <c r="I120" s="10">
        <v>200</v>
      </c>
      <c r="J120" s="12">
        <f t="shared" si="2"/>
        <v>1200</v>
      </c>
      <c r="K120" s="10">
        <v>200</v>
      </c>
      <c r="L120" s="13">
        <f t="shared" si="3"/>
        <v>0.16666666666666666</v>
      </c>
      <c r="M120" s="10" t="s">
        <v>251</v>
      </c>
      <c r="N120" s="16">
        <v>2318</v>
      </c>
      <c r="O120" s="15">
        <v>64448383</v>
      </c>
      <c r="P120" s="10"/>
      <c r="Q120" s="10"/>
      <c r="R120" s="16" t="s">
        <v>253</v>
      </c>
      <c r="S120" s="16">
        <v>2318</v>
      </c>
      <c r="T120" s="16" t="s">
        <v>509</v>
      </c>
      <c r="U120" s="16">
        <v>8120688386</v>
      </c>
      <c r="V120" s="16">
        <v>24</v>
      </c>
      <c r="W120" s="16" t="s">
        <v>255</v>
      </c>
      <c r="X120" s="17">
        <v>45213</v>
      </c>
      <c r="Y120" s="16">
        <v>240</v>
      </c>
      <c r="Z120" s="10" t="s">
        <v>387</v>
      </c>
      <c r="AA120" s="10" t="s">
        <v>194</v>
      </c>
      <c r="AB120" s="10" t="s">
        <v>388</v>
      </c>
      <c r="AC120" s="31" t="s">
        <v>194</v>
      </c>
      <c r="AD120" s="10"/>
    </row>
    <row r="121" spans="1:30" x14ac:dyDescent="0.25">
      <c r="A121" s="10">
        <v>120</v>
      </c>
      <c r="B121" s="10" t="s">
        <v>63</v>
      </c>
      <c r="C121" s="10" t="s">
        <v>381</v>
      </c>
      <c r="D121" s="10" t="s">
        <v>194</v>
      </c>
      <c r="E121" s="10" t="s">
        <v>502</v>
      </c>
      <c r="F121" s="10" t="s">
        <v>383</v>
      </c>
      <c r="G121" s="10" t="s">
        <v>92</v>
      </c>
      <c r="H121" s="10" t="s">
        <v>250</v>
      </c>
      <c r="I121" s="10">
        <v>250</v>
      </c>
      <c r="J121" s="12">
        <f t="shared" si="2"/>
        <v>1500</v>
      </c>
      <c r="K121" s="10">
        <v>200</v>
      </c>
      <c r="L121" s="13">
        <f t="shared" si="3"/>
        <v>0.13333333333333333</v>
      </c>
      <c r="M121" s="10" t="s">
        <v>251</v>
      </c>
      <c r="N121" s="16">
        <v>2253</v>
      </c>
      <c r="O121" s="10" t="s">
        <v>510</v>
      </c>
      <c r="P121" s="10"/>
      <c r="Q121" s="10"/>
      <c r="R121" s="16" t="s">
        <v>253</v>
      </c>
      <c r="S121" s="16">
        <v>2253</v>
      </c>
      <c r="T121" s="16" t="s">
        <v>511</v>
      </c>
      <c r="U121" s="16">
        <v>6268927832</v>
      </c>
      <c r="V121" s="16">
        <v>22</v>
      </c>
      <c r="W121" s="16" t="s">
        <v>255</v>
      </c>
      <c r="X121" s="17">
        <v>45218</v>
      </c>
      <c r="Y121" s="16">
        <v>220</v>
      </c>
      <c r="Z121" s="10" t="s">
        <v>387</v>
      </c>
      <c r="AA121" s="10" t="s">
        <v>194</v>
      </c>
      <c r="AB121" s="10" t="s">
        <v>388</v>
      </c>
      <c r="AC121" s="31" t="s">
        <v>194</v>
      </c>
      <c r="AD121" s="10"/>
    </row>
    <row r="122" spans="1:30" x14ac:dyDescent="0.25">
      <c r="A122" s="10">
        <v>121</v>
      </c>
      <c r="B122" s="10" t="s">
        <v>63</v>
      </c>
      <c r="C122" s="10" t="s">
        <v>512</v>
      </c>
      <c r="D122" s="10" t="s">
        <v>112</v>
      </c>
      <c r="E122" s="10" t="s">
        <v>513</v>
      </c>
      <c r="F122" s="10" t="s">
        <v>91</v>
      </c>
      <c r="G122" s="10" t="s">
        <v>92</v>
      </c>
      <c r="H122" s="10" t="s">
        <v>250</v>
      </c>
      <c r="I122" s="10">
        <v>120</v>
      </c>
      <c r="J122" s="10">
        <f t="shared" si="2"/>
        <v>720</v>
      </c>
      <c r="K122" s="10">
        <v>150</v>
      </c>
      <c r="L122" s="33">
        <f>(K122/J122)</f>
        <v>0.20833333333333334</v>
      </c>
      <c r="M122" s="10" t="s">
        <v>251</v>
      </c>
      <c r="N122" s="16">
        <v>2121</v>
      </c>
      <c r="O122" s="15" t="s">
        <v>514</v>
      </c>
      <c r="P122" s="10"/>
      <c r="Q122" s="10"/>
      <c r="R122" s="16" t="s">
        <v>253</v>
      </c>
      <c r="S122" s="16">
        <v>2121</v>
      </c>
      <c r="T122" s="16" t="s">
        <v>515</v>
      </c>
      <c r="U122" s="16">
        <v>9302236977</v>
      </c>
      <c r="V122" s="16">
        <v>17</v>
      </c>
      <c r="W122" s="16" t="s">
        <v>516</v>
      </c>
      <c r="X122" s="17">
        <v>45221</v>
      </c>
      <c r="Y122" s="16">
        <v>180</v>
      </c>
      <c r="Z122" s="10" t="s">
        <v>517</v>
      </c>
      <c r="AA122" s="10" t="s">
        <v>112</v>
      </c>
      <c r="AB122" s="10" t="s">
        <v>517</v>
      </c>
      <c r="AC122" s="10" t="s">
        <v>112</v>
      </c>
      <c r="AD122" s="10"/>
    </row>
    <row r="123" spans="1:30" x14ac:dyDescent="0.25">
      <c r="A123" s="10">
        <v>122</v>
      </c>
      <c r="B123" s="10" t="s">
        <v>63</v>
      </c>
      <c r="C123" s="10" t="s">
        <v>512</v>
      </c>
      <c r="D123" s="10" t="s">
        <v>112</v>
      </c>
      <c r="E123" s="10" t="s">
        <v>518</v>
      </c>
      <c r="F123" s="10" t="s">
        <v>91</v>
      </c>
      <c r="G123" s="10" t="s">
        <v>92</v>
      </c>
      <c r="H123" s="10" t="s">
        <v>250</v>
      </c>
      <c r="I123" s="10">
        <v>100</v>
      </c>
      <c r="J123" s="10">
        <f t="shared" si="2"/>
        <v>600</v>
      </c>
      <c r="K123" s="10">
        <v>110</v>
      </c>
      <c r="L123" s="33">
        <f t="shared" ref="L123:L181" si="4">(K123/J123)</f>
        <v>0.18333333333333332</v>
      </c>
      <c r="M123" s="10" t="s">
        <v>251</v>
      </c>
      <c r="N123" s="16">
        <v>2121</v>
      </c>
      <c r="O123" s="15" t="s">
        <v>514</v>
      </c>
      <c r="P123" s="10"/>
      <c r="Q123" s="10"/>
      <c r="R123" s="16" t="s">
        <v>253</v>
      </c>
      <c r="S123" s="16">
        <v>2121</v>
      </c>
      <c r="T123" s="16" t="s">
        <v>301</v>
      </c>
      <c r="U123" s="16">
        <v>9691804882</v>
      </c>
      <c r="V123" s="16">
        <v>18</v>
      </c>
      <c r="W123" s="16" t="s">
        <v>516</v>
      </c>
      <c r="X123" s="17">
        <v>45222</v>
      </c>
      <c r="Y123" s="16">
        <v>200</v>
      </c>
      <c r="Z123" s="10" t="s">
        <v>517</v>
      </c>
      <c r="AA123" s="10" t="s">
        <v>112</v>
      </c>
      <c r="AB123" s="10" t="s">
        <v>517</v>
      </c>
      <c r="AC123" s="10" t="s">
        <v>112</v>
      </c>
      <c r="AD123" s="10"/>
    </row>
    <row r="124" spans="1:30" x14ac:dyDescent="0.25">
      <c r="A124" s="10">
        <v>123</v>
      </c>
      <c r="B124" s="10" t="s">
        <v>63</v>
      </c>
      <c r="C124" s="10" t="s">
        <v>512</v>
      </c>
      <c r="D124" s="10" t="s">
        <v>112</v>
      </c>
      <c r="E124" s="10" t="s">
        <v>519</v>
      </c>
      <c r="F124" s="10" t="s">
        <v>91</v>
      </c>
      <c r="G124" s="10" t="s">
        <v>92</v>
      </c>
      <c r="H124" s="10" t="s">
        <v>250</v>
      </c>
      <c r="I124" s="10">
        <v>120</v>
      </c>
      <c r="J124" s="10">
        <f t="shared" si="2"/>
        <v>720</v>
      </c>
      <c r="K124" s="10">
        <v>120</v>
      </c>
      <c r="L124" s="33">
        <f t="shared" si="4"/>
        <v>0.16666666666666666</v>
      </c>
      <c r="M124" s="10" t="s">
        <v>251</v>
      </c>
      <c r="N124" s="16">
        <v>2253</v>
      </c>
      <c r="O124" s="10" t="s">
        <v>520</v>
      </c>
      <c r="P124" s="15"/>
      <c r="Q124" s="15"/>
      <c r="R124" s="16" t="s">
        <v>253</v>
      </c>
      <c r="S124" s="16">
        <v>2253</v>
      </c>
      <c r="T124" s="16" t="s">
        <v>521</v>
      </c>
      <c r="U124" s="16">
        <v>6260567035</v>
      </c>
      <c r="V124" s="16">
        <v>19</v>
      </c>
      <c r="W124" s="16" t="s">
        <v>263</v>
      </c>
      <c r="X124" s="17">
        <v>45222</v>
      </c>
      <c r="Y124" s="16">
        <v>200</v>
      </c>
      <c r="Z124" s="10" t="s">
        <v>517</v>
      </c>
      <c r="AA124" s="10" t="s">
        <v>112</v>
      </c>
      <c r="AB124" s="10" t="s">
        <v>517</v>
      </c>
      <c r="AC124" s="10" t="s">
        <v>112</v>
      </c>
      <c r="AD124" s="10"/>
    </row>
    <row r="125" spans="1:30" x14ac:dyDescent="0.25">
      <c r="A125" s="10">
        <v>124</v>
      </c>
      <c r="B125" s="10" t="s">
        <v>63</v>
      </c>
      <c r="C125" s="10" t="s">
        <v>512</v>
      </c>
      <c r="D125" s="10" t="s">
        <v>112</v>
      </c>
      <c r="E125" s="10" t="s">
        <v>522</v>
      </c>
      <c r="F125" s="10" t="s">
        <v>91</v>
      </c>
      <c r="G125" s="10" t="s">
        <v>92</v>
      </c>
      <c r="H125" s="10" t="s">
        <v>250</v>
      </c>
      <c r="I125" s="10">
        <v>160</v>
      </c>
      <c r="J125" s="10">
        <f t="shared" si="2"/>
        <v>960</v>
      </c>
      <c r="K125" s="10">
        <v>150</v>
      </c>
      <c r="L125" s="33">
        <f t="shared" si="4"/>
        <v>0.15625</v>
      </c>
      <c r="M125" s="10" t="s">
        <v>251</v>
      </c>
      <c r="N125" s="16">
        <v>2253</v>
      </c>
      <c r="O125" s="10" t="s">
        <v>520</v>
      </c>
      <c r="P125" s="15"/>
      <c r="Q125" s="15"/>
      <c r="R125" s="16" t="s">
        <v>253</v>
      </c>
      <c r="S125" s="16">
        <v>2253</v>
      </c>
      <c r="T125" s="16" t="s">
        <v>523</v>
      </c>
      <c r="U125" s="34">
        <v>9479254968</v>
      </c>
      <c r="V125" s="16">
        <v>25</v>
      </c>
      <c r="W125" s="16" t="s">
        <v>516</v>
      </c>
      <c r="X125" s="17">
        <v>45223</v>
      </c>
      <c r="Y125" s="16">
        <v>270</v>
      </c>
      <c r="Z125" s="10" t="s">
        <v>517</v>
      </c>
      <c r="AA125" s="10" t="s">
        <v>112</v>
      </c>
      <c r="AB125" s="10" t="s">
        <v>517</v>
      </c>
      <c r="AC125" s="10" t="s">
        <v>112</v>
      </c>
      <c r="AD125" s="10"/>
    </row>
    <row r="126" spans="1:30" x14ac:dyDescent="0.25">
      <c r="A126" s="10">
        <v>125</v>
      </c>
      <c r="B126" s="10" t="s">
        <v>63</v>
      </c>
      <c r="C126" s="10" t="s">
        <v>512</v>
      </c>
      <c r="D126" s="10" t="s">
        <v>112</v>
      </c>
      <c r="E126" s="10" t="s">
        <v>524</v>
      </c>
      <c r="F126" s="10" t="s">
        <v>91</v>
      </c>
      <c r="G126" s="10" t="s">
        <v>92</v>
      </c>
      <c r="H126" s="10" t="s">
        <v>250</v>
      </c>
      <c r="I126" s="10">
        <v>90</v>
      </c>
      <c r="J126" s="10">
        <f t="shared" si="2"/>
        <v>540</v>
      </c>
      <c r="K126" s="10">
        <v>120</v>
      </c>
      <c r="L126" s="33">
        <f t="shared" si="4"/>
        <v>0.22222222222222221</v>
      </c>
      <c r="M126" s="10" t="s">
        <v>251</v>
      </c>
      <c r="N126" s="16">
        <v>2253</v>
      </c>
      <c r="O126" s="10" t="s">
        <v>520</v>
      </c>
      <c r="P126" s="15"/>
      <c r="Q126" s="15"/>
      <c r="R126" s="16" t="s">
        <v>253</v>
      </c>
      <c r="S126" s="16">
        <v>2253</v>
      </c>
      <c r="T126" s="16" t="s">
        <v>525</v>
      </c>
      <c r="U126" s="16">
        <v>9479254968</v>
      </c>
      <c r="V126" s="16">
        <v>32</v>
      </c>
      <c r="W126" s="16" t="s">
        <v>386</v>
      </c>
      <c r="X126" s="17">
        <v>45223</v>
      </c>
      <c r="Y126" s="16">
        <v>350</v>
      </c>
      <c r="Z126" s="10" t="s">
        <v>517</v>
      </c>
      <c r="AA126" s="10" t="s">
        <v>112</v>
      </c>
      <c r="AB126" s="10" t="s">
        <v>517</v>
      </c>
      <c r="AC126" s="10" t="s">
        <v>112</v>
      </c>
      <c r="AD126" s="10"/>
    </row>
    <row r="127" spans="1:30" x14ac:dyDescent="0.25">
      <c r="A127" s="10">
        <v>126</v>
      </c>
      <c r="B127" s="10" t="s">
        <v>63</v>
      </c>
      <c r="C127" s="10" t="s">
        <v>512</v>
      </c>
      <c r="D127" s="10" t="s">
        <v>112</v>
      </c>
      <c r="E127" s="10" t="s">
        <v>526</v>
      </c>
      <c r="F127" s="10" t="s">
        <v>91</v>
      </c>
      <c r="G127" s="10" t="s">
        <v>92</v>
      </c>
      <c r="H127" s="10" t="s">
        <v>250</v>
      </c>
      <c r="I127" s="10">
        <v>110</v>
      </c>
      <c r="J127" s="10">
        <f t="shared" si="2"/>
        <v>660</v>
      </c>
      <c r="K127" s="10">
        <v>140</v>
      </c>
      <c r="L127" s="33">
        <f t="shared" si="4"/>
        <v>0.21212121212121213</v>
      </c>
      <c r="M127" s="10" t="s">
        <v>251</v>
      </c>
      <c r="N127" s="16">
        <v>2253</v>
      </c>
      <c r="O127" s="10" t="s">
        <v>520</v>
      </c>
      <c r="P127" s="15"/>
      <c r="Q127" s="15"/>
      <c r="R127" s="16" t="s">
        <v>253</v>
      </c>
      <c r="S127" s="16">
        <v>2253</v>
      </c>
      <c r="T127" s="16" t="s">
        <v>527</v>
      </c>
      <c r="U127" s="16">
        <v>7489617380</v>
      </c>
      <c r="V127" s="16">
        <v>18</v>
      </c>
      <c r="W127" s="16" t="s">
        <v>386</v>
      </c>
      <c r="X127" s="17">
        <v>45224</v>
      </c>
      <c r="Y127" s="16">
        <v>200</v>
      </c>
      <c r="Z127" s="10" t="s">
        <v>517</v>
      </c>
      <c r="AA127" s="10" t="s">
        <v>112</v>
      </c>
      <c r="AB127" s="10" t="s">
        <v>517</v>
      </c>
      <c r="AC127" s="10" t="s">
        <v>112</v>
      </c>
      <c r="AD127" s="10"/>
    </row>
    <row r="128" spans="1:30" x14ac:dyDescent="0.25">
      <c r="A128" s="10">
        <v>127</v>
      </c>
      <c r="B128" s="10" t="s">
        <v>63</v>
      </c>
      <c r="C128" s="10" t="s">
        <v>512</v>
      </c>
      <c r="D128" s="10" t="s">
        <v>112</v>
      </c>
      <c r="E128" s="10" t="s">
        <v>528</v>
      </c>
      <c r="F128" s="10" t="s">
        <v>91</v>
      </c>
      <c r="G128" s="10" t="s">
        <v>92</v>
      </c>
      <c r="H128" s="10" t="s">
        <v>250</v>
      </c>
      <c r="I128" s="10">
        <v>80</v>
      </c>
      <c r="J128" s="10">
        <f t="shared" si="2"/>
        <v>480</v>
      </c>
      <c r="K128" s="10">
        <v>130</v>
      </c>
      <c r="L128" s="33">
        <f t="shared" si="4"/>
        <v>0.27083333333333331</v>
      </c>
      <c r="M128" s="10" t="s">
        <v>251</v>
      </c>
      <c r="N128" s="16">
        <v>2233</v>
      </c>
      <c r="O128" s="15" t="s">
        <v>514</v>
      </c>
      <c r="P128" s="15"/>
      <c r="Q128" s="15"/>
      <c r="R128" s="16" t="s">
        <v>253</v>
      </c>
      <c r="S128" s="16">
        <v>2233</v>
      </c>
      <c r="T128" s="16" t="s">
        <v>529</v>
      </c>
      <c r="U128" s="16">
        <v>9479091640</v>
      </c>
      <c r="V128" s="16">
        <v>18</v>
      </c>
      <c r="W128" s="16" t="s">
        <v>255</v>
      </c>
      <c r="X128" s="17">
        <v>45224</v>
      </c>
      <c r="Y128" s="16">
        <v>180</v>
      </c>
      <c r="Z128" s="32" t="s">
        <v>530</v>
      </c>
      <c r="AA128" s="10" t="s">
        <v>112</v>
      </c>
      <c r="AB128" s="10" t="s">
        <v>531</v>
      </c>
      <c r="AC128" s="10" t="s">
        <v>532</v>
      </c>
      <c r="AD128" s="10"/>
    </row>
    <row r="129" spans="1:30" x14ac:dyDescent="0.25">
      <c r="A129" s="10">
        <v>128</v>
      </c>
      <c r="B129" s="10" t="s">
        <v>63</v>
      </c>
      <c r="C129" s="10" t="s">
        <v>512</v>
      </c>
      <c r="D129" s="10" t="s">
        <v>112</v>
      </c>
      <c r="E129" s="10" t="s">
        <v>533</v>
      </c>
      <c r="F129" s="10" t="s">
        <v>91</v>
      </c>
      <c r="G129" s="10" t="s">
        <v>92</v>
      </c>
      <c r="H129" s="10" t="s">
        <v>250</v>
      </c>
      <c r="I129" s="10">
        <v>120</v>
      </c>
      <c r="J129" s="10">
        <f t="shared" si="2"/>
        <v>720</v>
      </c>
      <c r="K129" s="10">
        <v>150</v>
      </c>
      <c r="L129" s="33">
        <f t="shared" si="4"/>
        <v>0.20833333333333334</v>
      </c>
      <c r="M129" s="10" t="s">
        <v>251</v>
      </c>
      <c r="N129" s="16">
        <v>2233</v>
      </c>
      <c r="O129" s="15" t="s">
        <v>514</v>
      </c>
      <c r="P129" s="15"/>
      <c r="Q129" s="15"/>
      <c r="R129" s="16" t="s">
        <v>253</v>
      </c>
      <c r="S129" s="16">
        <v>2233</v>
      </c>
      <c r="T129" s="16" t="s">
        <v>534</v>
      </c>
      <c r="U129" s="16">
        <v>9179416676</v>
      </c>
      <c r="V129" s="16">
        <v>21</v>
      </c>
      <c r="W129" s="16" t="s">
        <v>263</v>
      </c>
      <c r="X129" s="17">
        <v>45225</v>
      </c>
      <c r="Y129" s="16">
        <v>230</v>
      </c>
      <c r="Z129" s="32" t="s">
        <v>530</v>
      </c>
      <c r="AA129" s="10" t="s">
        <v>112</v>
      </c>
      <c r="AB129" s="10" t="s">
        <v>531</v>
      </c>
      <c r="AC129" s="10" t="s">
        <v>532</v>
      </c>
      <c r="AD129" s="10"/>
    </row>
    <row r="130" spans="1:30" x14ac:dyDescent="0.25">
      <c r="A130" s="10">
        <v>129</v>
      </c>
      <c r="B130" s="10" t="s">
        <v>63</v>
      </c>
      <c r="C130" s="10" t="s">
        <v>512</v>
      </c>
      <c r="D130" s="10" t="s">
        <v>112</v>
      </c>
      <c r="E130" s="10" t="s">
        <v>535</v>
      </c>
      <c r="F130" s="10" t="s">
        <v>91</v>
      </c>
      <c r="G130" s="10" t="s">
        <v>92</v>
      </c>
      <c r="H130" s="10" t="s">
        <v>250</v>
      </c>
      <c r="I130" s="10">
        <v>120</v>
      </c>
      <c r="J130" s="10">
        <f t="shared" si="2"/>
        <v>720</v>
      </c>
      <c r="K130" s="10">
        <v>120</v>
      </c>
      <c r="L130" s="33">
        <f t="shared" si="4"/>
        <v>0.16666666666666666</v>
      </c>
      <c r="M130" s="10" t="s">
        <v>251</v>
      </c>
      <c r="N130" s="16">
        <v>2233</v>
      </c>
      <c r="O130" s="15" t="s">
        <v>514</v>
      </c>
      <c r="P130" s="15"/>
      <c r="Q130" s="15"/>
      <c r="R130" s="16" t="s">
        <v>253</v>
      </c>
      <c r="S130" s="16">
        <v>2233</v>
      </c>
      <c r="T130" s="16" t="s">
        <v>536</v>
      </c>
      <c r="U130" s="16">
        <v>7049303939</v>
      </c>
      <c r="V130" s="16">
        <v>18</v>
      </c>
      <c r="W130" s="16" t="s">
        <v>263</v>
      </c>
      <c r="X130" s="17">
        <v>45226</v>
      </c>
      <c r="Y130" s="16">
        <v>200</v>
      </c>
      <c r="Z130" s="10" t="s">
        <v>537</v>
      </c>
      <c r="AA130" s="10" t="s">
        <v>112</v>
      </c>
      <c r="AB130" s="10" t="s">
        <v>388</v>
      </c>
      <c r="AC130" s="10" t="s">
        <v>194</v>
      </c>
      <c r="AD130" s="10"/>
    </row>
    <row r="131" spans="1:30" x14ac:dyDescent="0.25">
      <c r="A131" s="10">
        <v>130</v>
      </c>
      <c r="B131" s="10" t="s">
        <v>63</v>
      </c>
      <c r="C131" s="10" t="s">
        <v>512</v>
      </c>
      <c r="D131" s="10" t="s">
        <v>112</v>
      </c>
      <c r="E131" s="10" t="s">
        <v>538</v>
      </c>
      <c r="F131" s="10" t="s">
        <v>91</v>
      </c>
      <c r="G131" s="10" t="s">
        <v>92</v>
      </c>
      <c r="H131" s="10" t="s">
        <v>250</v>
      </c>
      <c r="I131" s="10">
        <v>110</v>
      </c>
      <c r="J131" s="10">
        <f t="shared" si="2"/>
        <v>660</v>
      </c>
      <c r="K131" s="10">
        <v>180</v>
      </c>
      <c r="L131" s="33">
        <f t="shared" si="4"/>
        <v>0.27272727272727271</v>
      </c>
      <c r="M131" s="10" t="s">
        <v>251</v>
      </c>
      <c r="N131" s="16">
        <v>2111</v>
      </c>
      <c r="O131" s="10" t="s">
        <v>539</v>
      </c>
      <c r="P131" s="15"/>
      <c r="Q131" s="15"/>
      <c r="R131" s="16" t="s">
        <v>253</v>
      </c>
      <c r="S131" s="16">
        <v>2111</v>
      </c>
      <c r="T131" s="22" t="s">
        <v>540</v>
      </c>
      <c r="U131" s="22">
        <v>9302181399</v>
      </c>
      <c r="V131" s="16">
        <v>21</v>
      </c>
      <c r="W131" s="16" t="s">
        <v>255</v>
      </c>
      <c r="X131" s="17">
        <v>45226</v>
      </c>
      <c r="Y131" s="16">
        <v>200</v>
      </c>
      <c r="Z131" s="10" t="s">
        <v>537</v>
      </c>
      <c r="AA131" s="10" t="s">
        <v>112</v>
      </c>
      <c r="AB131" s="10" t="s">
        <v>388</v>
      </c>
      <c r="AC131" s="10" t="s">
        <v>194</v>
      </c>
      <c r="AD131" s="10"/>
    </row>
    <row r="132" spans="1:30" x14ac:dyDescent="0.25">
      <c r="A132" s="10">
        <v>131</v>
      </c>
      <c r="B132" s="10" t="s">
        <v>63</v>
      </c>
      <c r="C132" s="10" t="s">
        <v>512</v>
      </c>
      <c r="D132" s="10" t="s">
        <v>112</v>
      </c>
      <c r="E132" s="10" t="s">
        <v>541</v>
      </c>
      <c r="F132" s="10" t="s">
        <v>91</v>
      </c>
      <c r="G132" s="10" t="s">
        <v>92</v>
      </c>
      <c r="H132" s="10" t="s">
        <v>250</v>
      </c>
      <c r="I132" s="10">
        <v>100</v>
      </c>
      <c r="J132" s="10">
        <f t="shared" si="2"/>
        <v>600</v>
      </c>
      <c r="K132" s="10">
        <v>170</v>
      </c>
      <c r="L132" s="33">
        <f t="shared" si="4"/>
        <v>0.28333333333333333</v>
      </c>
      <c r="M132" s="10" t="s">
        <v>251</v>
      </c>
      <c r="N132" s="16">
        <v>2233</v>
      </c>
      <c r="O132" s="15" t="s">
        <v>514</v>
      </c>
      <c r="P132" s="15"/>
      <c r="Q132" s="15"/>
      <c r="R132" s="16" t="s">
        <v>253</v>
      </c>
      <c r="S132" s="16">
        <v>2233</v>
      </c>
      <c r="T132" s="22" t="s">
        <v>542</v>
      </c>
      <c r="U132" s="22">
        <v>7646949035</v>
      </c>
      <c r="V132" s="16">
        <v>27</v>
      </c>
      <c r="W132" s="16" t="s">
        <v>263</v>
      </c>
      <c r="X132" s="17">
        <v>45227</v>
      </c>
      <c r="Y132" s="16">
        <v>300</v>
      </c>
      <c r="Z132" s="10" t="s">
        <v>517</v>
      </c>
      <c r="AA132" s="10" t="s">
        <v>112</v>
      </c>
      <c r="AB132" s="10" t="s">
        <v>517</v>
      </c>
      <c r="AC132" s="10" t="s">
        <v>112</v>
      </c>
      <c r="AD132" s="10"/>
    </row>
    <row r="133" spans="1:30" x14ac:dyDescent="0.25">
      <c r="A133" s="10">
        <v>132</v>
      </c>
      <c r="B133" s="10" t="s">
        <v>63</v>
      </c>
      <c r="C133" s="10" t="s">
        <v>512</v>
      </c>
      <c r="D133" s="10" t="s">
        <v>112</v>
      </c>
      <c r="E133" s="10" t="s">
        <v>543</v>
      </c>
      <c r="F133" s="10" t="s">
        <v>91</v>
      </c>
      <c r="G133" s="10" t="s">
        <v>92</v>
      </c>
      <c r="H133" s="10" t="s">
        <v>250</v>
      </c>
      <c r="I133" s="10">
        <v>90</v>
      </c>
      <c r="J133" s="10">
        <f t="shared" si="2"/>
        <v>540</v>
      </c>
      <c r="K133" s="10">
        <v>150</v>
      </c>
      <c r="L133" s="33">
        <f t="shared" si="4"/>
        <v>0.27777777777777779</v>
      </c>
      <c r="M133" s="10" t="s">
        <v>251</v>
      </c>
      <c r="N133" s="16">
        <v>2111</v>
      </c>
      <c r="O133" s="10">
        <v>807</v>
      </c>
      <c r="P133" s="15"/>
      <c r="Q133" s="15"/>
      <c r="R133" s="16" t="s">
        <v>253</v>
      </c>
      <c r="S133" s="16">
        <v>2111</v>
      </c>
      <c r="T133" s="22" t="s">
        <v>544</v>
      </c>
      <c r="U133" s="22">
        <v>8717811834</v>
      </c>
      <c r="V133" s="16">
        <v>30</v>
      </c>
      <c r="W133" s="16" t="s">
        <v>263</v>
      </c>
      <c r="X133" s="17">
        <v>45227</v>
      </c>
      <c r="Y133" s="16">
        <v>300</v>
      </c>
      <c r="Z133" s="10" t="s">
        <v>517</v>
      </c>
      <c r="AA133" s="10" t="s">
        <v>112</v>
      </c>
      <c r="AB133" s="10" t="s">
        <v>517</v>
      </c>
      <c r="AC133" s="10" t="s">
        <v>112</v>
      </c>
      <c r="AD133" s="10"/>
    </row>
    <row r="134" spans="1:30" x14ac:dyDescent="0.25">
      <c r="A134" s="10">
        <v>133</v>
      </c>
      <c r="B134" s="10" t="s">
        <v>63</v>
      </c>
      <c r="C134" s="10" t="s">
        <v>512</v>
      </c>
      <c r="D134" s="10" t="s">
        <v>112</v>
      </c>
      <c r="E134" s="10" t="s">
        <v>545</v>
      </c>
      <c r="F134" s="10" t="s">
        <v>91</v>
      </c>
      <c r="G134" s="10" t="s">
        <v>92</v>
      </c>
      <c r="H134" s="10" t="s">
        <v>250</v>
      </c>
      <c r="I134" s="10">
        <v>120</v>
      </c>
      <c r="J134" s="10">
        <f t="shared" si="2"/>
        <v>720</v>
      </c>
      <c r="K134" s="10">
        <v>150</v>
      </c>
      <c r="L134" s="33">
        <f t="shared" si="4"/>
        <v>0.20833333333333334</v>
      </c>
      <c r="M134" s="10" t="s">
        <v>251</v>
      </c>
      <c r="N134" s="16" t="s">
        <v>546</v>
      </c>
      <c r="O134" s="15" t="s">
        <v>514</v>
      </c>
      <c r="P134" s="15"/>
      <c r="Q134" s="15"/>
      <c r="R134" s="16" t="s">
        <v>253</v>
      </c>
      <c r="S134" s="16" t="s">
        <v>546</v>
      </c>
      <c r="T134" s="22" t="s">
        <v>547</v>
      </c>
      <c r="U134" s="22">
        <v>8305612234</v>
      </c>
      <c r="V134" s="16">
        <v>19</v>
      </c>
      <c r="W134" s="16" t="s">
        <v>263</v>
      </c>
      <c r="X134" s="17">
        <v>45228</v>
      </c>
      <c r="Y134" s="16">
        <v>320</v>
      </c>
      <c r="Z134" s="10" t="s">
        <v>517</v>
      </c>
      <c r="AA134" s="10" t="s">
        <v>112</v>
      </c>
      <c r="AB134" s="10" t="s">
        <v>517</v>
      </c>
      <c r="AC134" s="10" t="s">
        <v>112</v>
      </c>
      <c r="AD134" s="10"/>
    </row>
    <row r="135" spans="1:30" x14ac:dyDescent="0.25">
      <c r="A135" s="10">
        <v>134</v>
      </c>
      <c r="B135" s="10" t="s">
        <v>63</v>
      </c>
      <c r="C135" s="10" t="s">
        <v>512</v>
      </c>
      <c r="D135" s="10" t="s">
        <v>112</v>
      </c>
      <c r="E135" s="10" t="s">
        <v>548</v>
      </c>
      <c r="F135" s="10" t="s">
        <v>91</v>
      </c>
      <c r="G135" s="10" t="s">
        <v>92</v>
      </c>
      <c r="H135" s="10" t="s">
        <v>250</v>
      </c>
      <c r="I135" s="10">
        <v>100</v>
      </c>
      <c r="J135" s="10">
        <f t="shared" si="2"/>
        <v>600</v>
      </c>
      <c r="K135" s="10">
        <v>150</v>
      </c>
      <c r="L135" s="33">
        <f t="shared" si="4"/>
        <v>0.25</v>
      </c>
      <c r="M135" s="10" t="s">
        <v>251</v>
      </c>
      <c r="N135" s="16">
        <v>2111</v>
      </c>
      <c r="O135" s="10">
        <v>807</v>
      </c>
      <c r="P135" s="15"/>
      <c r="Q135" s="15"/>
      <c r="R135" s="16" t="s">
        <v>253</v>
      </c>
      <c r="S135" s="16">
        <v>2111</v>
      </c>
      <c r="T135" s="22" t="s">
        <v>549</v>
      </c>
      <c r="U135" s="22">
        <v>8085815338</v>
      </c>
      <c r="V135" s="16">
        <v>17</v>
      </c>
      <c r="W135" s="16" t="s">
        <v>263</v>
      </c>
      <c r="X135" s="17">
        <v>45229</v>
      </c>
      <c r="Y135" s="16">
        <v>190</v>
      </c>
      <c r="Z135" s="10" t="s">
        <v>517</v>
      </c>
      <c r="AA135" s="10" t="s">
        <v>112</v>
      </c>
      <c r="AB135" s="10" t="s">
        <v>517</v>
      </c>
      <c r="AC135" s="10" t="s">
        <v>112</v>
      </c>
      <c r="AD135" s="10"/>
    </row>
    <row r="136" spans="1:30" x14ac:dyDescent="0.25">
      <c r="A136" s="10">
        <v>135</v>
      </c>
      <c r="B136" s="10" t="s">
        <v>63</v>
      </c>
      <c r="C136" s="10" t="s">
        <v>512</v>
      </c>
      <c r="D136" s="10" t="s">
        <v>112</v>
      </c>
      <c r="E136" s="10" t="s">
        <v>550</v>
      </c>
      <c r="F136" s="10" t="s">
        <v>91</v>
      </c>
      <c r="G136" s="10" t="s">
        <v>92</v>
      </c>
      <c r="H136" s="10" t="s">
        <v>250</v>
      </c>
      <c r="I136" s="10">
        <v>70</v>
      </c>
      <c r="J136" s="10">
        <f t="shared" si="2"/>
        <v>420</v>
      </c>
      <c r="K136" s="10">
        <v>100</v>
      </c>
      <c r="L136" s="33">
        <f t="shared" si="4"/>
        <v>0.23809523809523808</v>
      </c>
      <c r="M136" s="10" t="s">
        <v>251</v>
      </c>
      <c r="N136" s="16">
        <v>2111</v>
      </c>
      <c r="O136" s="10">
        <v>807</v>
      </c>
      <c r="P136" s="15"/>
      <c r="Q136" s="15"/>
      <c r="R136" s="16" t="s">
        <v>253</v>
      </c>
      <c r="S136" s="16">
        <v>2111</v>
      </c>
      <c r="T136" s="22" t="s">
        <v>551</v>
      </c>
      <c r="U136" s="22">
        <v>8839744363</v>
      </c>
      <c r="V136" s="16">
        <v>15</v>
      </c>
      <c r="W136" s="16" t="s">
        <v>386</v>
      </c>
      <c r="X136" s="17">
        <v>45231</v>
      </c>
      <c r="Y136" s="16">
        <v>170</v>
      </c>
      <c r="Z136" s="10" t="s">
        <v>517</v>
      </c>
      <c r="AA136" s="10" t="s">
        <v>112</v>
      </c>
      <c r="AB136" s="10" t="s">
        <v>517</v>
      </c>
      <c r="AC136" s="10" t="s">
        <v>112</v>
      </c>
      <c r="AD136" s="10"/>
    </row>
    <row r="137" spans="1:30" x14ac:dyDescent="0.25">
      <c r="A137" s="10">
        <v>136</v>
      </c>
      <c r="B137" s="10" t="s">
        <v>63</v>
      </c>
      <c r="C137" s="10" t="s">
        <v>512</v>
      </c>
      <c r="D137" s="10" t="s">
        <v>112</v>
      </c>
      <c r="E137" s="10" t="s">
        <v>552</v>
      </c>
      <c r="F137" s="10" t="s">
        <v>91</v>
      </c>
      <c r="G137" s="10" t="s">
        <v>92</v>
      </c>
      <c r="H137" s="10" t="s">
        <v>250</v>
      </c>
      <c r="I137" s="10">
        <v>90</v>
      </c>
      <c r="J137" s="10">
        <f t="shared" si="2"/>
        <v>540</v>
      </c>
      <c r="K137" s="10">
        <v>140</v>
      </c>
      <c r="L137" s="33">
        <f t="shared" si="4"/>
        <v>0.25925925925925924</v>
      </c>
      <c r="M137" s="10" t="s">
        <v>251</v>
      </c>
      <c r="N137" s="16">
        <v>2233</v>
      </c>
      <c r="O137" s="15" t="s">
        <v>514</v>
      </c>
      <c r="P137" s="15"/>
      <c r="Q137" s="15"/>
      <c r="R137" s="16" t="s">
        <v>253</v>
      </c>
      <c r="S137" s="16">
        <v>2233</v>
      </c>
      <c r="T137" s="22" t="s">
        <v>553</v>
      </c>
      <c r="U137" s="22">
        <v>6264504249</v>
      </c>
      <c r="V137" s="16">
        <v>19</v>
      </c>
      <c r="W137" s="16" t="s">
        <v>386</v>
      </c>
      <c r="X137" s="17">
        <v>45232</v>
      </c>
      <c r="Y137" s="16">
        <v>150</v>
      </c>
      <c r="Z137" s="10" t="s">
        <v>517</v>
      </c>
      <c r="AA137" s="10" t="s">
        <v>112</v>
      </c>
      <c r="AB137" s="10" t="s">
        <v>517</v>
      </c>
      <c r="AC137" s="10" t="s">
        <v>112</v>
      </c>
      <c r="AD137" s="10"/>
    </row>
    <row r="138" spans="1:30" x14ac:dyDescent="0.25">
      <c r="A138" s="10">
        <v>137</v>
      </c>
      <c r="B138" s="10" t="s">
        <v>63</v>
      </c>
      <c r="C138" s="10" t="s">
        <v>512</v>
      </c>
      <c r="D138" s="10" t="s">
        <v>112</v>
      </c>
      <c r="E138" s="10" t="s">
        <v>554</v>
      </c>
      <c r="F138" s="10" t="s">
        <v>91</v>
      </c>
      <c r="G138" s="10" t="s">
        <v>92</v>
      </c>
      <c r="H138" s="10" t="s">
        <v>250</v>
      </c>
      <c r="I138" s="10">
        <v>100</v>
      </c>
      <c r="J138" s="10">
        <f t="shared" si="2"/>
        <v>600</v>
      </c>
      <c r="K138" s="10">
        <v>120</v>
      </c>
      <c r="L138" s="33">
        <f t="shared" si="4"/>
        <v>0.2</v>
      </c>
      <c r="M138" s="10" t="s">
        <v>251</v>
      </c>
      <c r="N138" s="16">
        <v>2233</v>
      </c>
      <c r="O138" s="15" t="s">
        <v>514</v>
      </c>
      <c r="P138" s="10"/>
      <c r="Q138" s="10"/>
      <c r="R138" s="16" t="s">
        <v>253</v>
      </c>
      <c r="S138" s="16">
        <v>2233</v>
      </c>
      <c r="T138" s="16" t="s">
        <v>555</v>
      </c>
      <c r="U138" s="16">
        <v>7587305567</v>
      </c>
      <c r="V138" s="16">
        <v>20</v>
      </c>
      <c r="W138" s="16" t="s">
        <v>386</v>
      </c>
      <c r="X138" s="17">
        <v>45232</v>
      </c>
      <c r="Y138" s="16">
        <v>190</v>
      </c>
      <c r="Z138" s="10" t="s">
        <v>537</v>
      </c>
      <c r="AA138" s="10" t="s">
        <v>112</v>
      </c>
      <c r="AB138" s="10" t="s">
        <v>388</v>
      </c>
      <c r="AC138" s="10" t="s">
        <v>194</v>
      </c>
      <c r="AD138" s="10"/>
    </row>
    <row r="139" spans="1:30" x14ac:dyDescent="0.25">
      <c r="A139" s="10">
        <v>138</v>
      </c>
      <c r="B139" s="10" t="s">
        <v>63</v>
      </c>
      <c r="C139" s="10" t="s">
        <v>512</v>
      </c>
      <c r="D139" s="10" t="s">
        <v>112</v>
      </c>
      <c r="E139" s="10" t="s">
        <v>556</v>
      </c>
      <c r="F139" s="10" t="s">
        <v>91</v>
      </c>
      <c r="G139" s="10" t="s">
        <v>92</v>
      </c>
      <c r="H139" s="10" t="s">
        <v>250</v>
      </c>
      <c r="I139" s="10">
        <v>110</v>
      </c>
      <c r="J139" s="10">
        <f t="shared" si="2"/>
        <v>660</v>
      </c>
      <c r="K139" s="10">
        <v>200</v>
      </c>
      <c r="L139" s="33">
        <f t="shared" si="4"/>
        <v>0.30303030303030304</v>
      </c>
      <c r="M139" s="10" t="s">
        <v>251</v>
      </c>
      <c r="N139" s="16">
        <v>2233</v>
      </c>
      <c r="O139" s="15" t="s">
        <v>514</v>
      </c>
      <c r="P139" s="10"/>
      <c r="Q139" s="10"/>
      <c r="R139" s="16" t="s">
        <v>253</v>
      </c>
      <c r="S139" s="16">
        <v>2233</v>
      </c>
      <c r="T139" s="16" t="s">
        <v>557</v>
      </c>
      <c r="U139" s="16">
        <v>9479188411</v>
      </c>
      <c r="V139" s="16">
        <v>23</v>
      </c>
      <c r="W139" s="16" t="s">
        <v>516</v>
      </c>
      <c r="X139" s="17">
        <v>45233</v>
      </c>
      <c r="Y139" s="16">
        <v>170</v>
      </c>
      <c r="Z139" s="10" t="s">
        <v>537</v>
      </c>
      <c r="AA139" s="10" t="s">
        <v>112</v>
      </c>
      <c r="AB139" s="10" t="s">
        <v>388</v>
      </c>
      <c r="AC139" s="10" t="s">
        <v>194</v>
      </c>
      <c r="AD139" s="10"/>
    </row>
    <row r="140" spans="1:30" x14ac:dyDescent="0.25">
      <c r="A140" s="10">
        <v>139</v>
      </c>
      <c r="B140" s="10" t="s">
        <v>63</v>
      </c>
      <c r="C140" s="10" t="s">
        <v>512</v>
      </c>
      <c r="D140" s="10" t="s">
        <v>112</v>
      </c>
      <c r="E140" s="10" t="s">
        <v>558</v>
      </c>
      <c r="F140" s="10" t="s">
        <v>91</v>
      </c>
      <c r="G140" s="10" t="s">
        <v>92</v>
      </c>
      <c r="H140" s="10" t="s">
        <v>250</v>
      </c>
      <c r="I140" s="10">
        <v>100</v>
      </c>
      <c r="J140" s="10">
        <f t="shared" si="2"/>
        <v>600</v>
      </c>
      <c r="K140" s="10">
        <v>200</v>
      </c>
      <c r="L140" s="33">
        <f t="shared" si="4"/>
        <v>0.33333333333333331</v>
      </c>
      <c r="M140" s="10" t="s">
        <v>251</v>
      </c>
      <c r="N140" s="16">
        <v>2111</v>
      </c>
      <c r="O140" s="10">
        <v>807</v>
      </c>
      <c r="P140" s="15"/>
      <c r="Q140" s="15"/>
      <c r="R140" s="16" t="s">
        <v>253</v>
      </c>
      <c r="S140" s="16">
        <v>2111</v>
      </c>
      <c r="T140" s="16" t="s">
        <v>559</v>
      </c>
      <c r="U140" s="16">
        <v>6263516865</v>
      </c>
      <c r="V140" s="16">
        <v>17</v>
      </c>
      <c r="W140" s="16" t="s">
        <v>516</v>
      </c>
      <c r="X140" s="17">
        <v>45233</v>
      </c>
      <c r="Y140" s="16">
        <v>150</v>
      </c>
      <c r="Z140" s="10" t="s">
        <v>517</v>
      </c>
      <c r="AA140" s="10" t="s">
        <v>112</v>
      </c>
      <c r="AB140" s="10" t="s">
        <v>517</v>
      </c>
      <c r="AC140" s="10" t="s">
        <v>112</v>
      </c>
      <c r="AD140" s="10"/>
    </row>
    <row r="141" spans="1:30" x14ac:dyDescent="0.25">
      <c r="A141" s="10">
        <v>140</v>
      </c>
      <c r="B141" s="10" t="s">
        <v>63</v>
      </c>
      <c r="C141" s="10" t="s">
        <v>512</v>
      </c>
      <c r="D141" s="10" t="s">
        <v>112</v>
      </c>
      <c r="E141" s="10" t="s">
        <v>560</v>
      </c>
      <c r="F141" s="10" t="s">
        <v>91</v>
      </c>
      <c r="G141" s="10" t="s">
        <v>92</v>
      </c>
      <c r="H141" s="10" t="s">
        <v>250</v>
      </c>
      <c r="I141" s="10">
        <v>140</v>
      </c>
      <c r="J141" s="10">
        <f t="shared" si="2"/>
        <v>840</v>
      </c>
      <c r="K141" s="10">
        <v>200</v>
      </c>
      <c r="L141" s="33">
        <f t="shared" si="4"/>
        <v>0.23809523809523808</v>
      </c>
      <c r="M141" s="10" t="s">
        <v>251</v>
      </c>
      <c r="N141" s="16">
        <v>2233</v>
      </c>
      <c r="O141" s="15" t="s">
        <v>514</v>
      </c>
      <c r="P141" s="15"/>
      <c r="Q141" s="15"/>
      <c r="R141" s="16" t="s">
        <v>253</v>
      </c>
      <c r="S141" s="16">
        <v>2233</v>
      </c>
      <c r="T141" s="16" t="s">
        <v>529</v>
      </c>
      <c r="U141" s="16">
        <v>9685080982</v>
      </c>
      <c r="V141" s="16">
        <v>19</v>
      </c>
      <c r="W141" s="16" t="s">
        <v>516</v>
      </c>
      <c r="X141" s="17">
        <v>45234</v>
      </c>
      <c r="Y141" s="16">
        <v>190</v>
      </c>
      <c r="Z141" s="10" t="s">
        <v>517</v>
      </c>
      <c r="AA141" s="10" t="s">
        <v>112</v>
      </c>
      <c r="AB141" s="10" t="s">
        <v>517</v>
      </c>
      <c r="AC141" s="10" t="s">
        <v>112</v>
      </c>
      <c r="AD141" s="10"/>
    </row>
    <row r="142" spans="1:30" x14ac:dyDescent="0.25">
      <c r="A142" s="10">
        <v>141</v>
      </c>
      <c r="B142" s="10" t="s">
        <v>63</v>
      </c>
      <c r="C142" s="10" t="s">
        <v>512</v>
      </c>
      <c r="D142" s="10" t="s">
        <v>112</v>
      </c>
      <c r="E142" s="10" t="s">
        <v>561</v>
      </c>
      <c r="F142" s="10" t="s">
        <v>91</v>
      </c>
      <c r="G142" s="10" t="s">
        <v>92</v>
      </c>
      <c r="H142" s="10" t="s">
        <v>250</v>
      </c>
      <c r="I142" s="10">
        <v>110</v>
      </c>
      <c r="J142" s="10">
        <f t="shared" si="2"/>
        <v>660</v>
      </c>
      <c r="K142" s="10">
        <v>220</v>
      </c>
      <c r="L142" s="33">
        <f t="shared" si="4"/>
        <v>0.33333333333333331</v>
      </c>
      <c r="M142" s="10" t="s">
        <v>251</v>
      </c>
      <c r="N142" s="16">
        <v>2111</v>
      </c>
      <c r="O142" s="10">
        <v>807</v>
      </c>
      <c r="P142" s="15"/>
      <c r="Q142" s="15"/>
      <c r="R142" s="16" t="s">
        <v>253</v>
      </c>
      <c r="S142" s="16">
        <v>2111</v>
      </c>
      <c r="T142" s="16" t="s">
        <v>562</v>
      </c>
      <c r="U142" s="16">
        <v>7587355639</v>
      </c>
      <c r="V142" s="16">
        <v>20</v>
      </c>
      <c r="W142" s="16" t="s">
        <v>516</v>
      </c>
      <c r="X142" s="17">
        <v>45238</v>
      </c>
      <c r="Y142" s="16">
        <v>200</v>
      </c>
      <c r="Z142" s="10" t="s">
        <v>563</v>
      </c>
      <c r="AA142" s="10" t="s">
        <v>112</v>
      </c>
      <c r="AB142" s="10" t="s">
        <v>564</v>
      </c>
      <c r="AC142" s="10" t="s">
        <v>248</v>
      </c>
      <c r="AD142" s="10"/>
    </row>
    <row r="143" spans="1:30" x14ac:dyDescent="0.25">
      <c r="A143" s="10">
        <v>142</v>
      </c>
      <c r="B143" s="10" t="s">
        <v>63</v>
      </c>
      <c r="C143" s="10" t="s">
        <v>512</v>
      </c>
      <c r="D143" s="10" t="s">
        <v>112</v>
      </c>
      <c r="E143" s="10" t="s">
        <v>561</v>
      </c>
      <c r="F143" s="10" t="s">
        <v>91</v>
      </c>
      <c r="G143" s="10" t="s">
        <v>92</v>
      </c>
      <c r="H143" s="10" t="s">
        <v>250</v>
      </c>
      <c r="I143" s="10">
        <v>140</v>
      </c>
      <c r="J143" s="10">
        <f t="shared" si="2"/>
        <v>840</v>
      </c>
      <c r="K143" s="10">
        <v>250</v>
      </c>
      <c r="L143" s="33">
        <f t="shared" si="4"/>
        <v>0.29761904761904762</v>
      </c>
      <c r="M143" s="10" t="s">
        <v>251</v>
      </c>
      <c r="N143" s="16">
        <v>2233</v>
      </c>
      <c r="O143" s="15" t="s">
        <v>514</v>
      </c>
      <c r="P143" s="15"/>
      <c r="Q143" s="15"/>
      <c r="R143" s="16" t="s">
        <v>253</v>
      </c>
      <c r="S143" s="16">
        <v>2233</v>
      </c>
      <c r="T143" s="16" t="s">
        <v>565</v>
      </c>
      <c r="U143" s="16">
        <v>9244218301</v>
      </c>
      <c r="V143" s="16">
        <v>30</v>
      </c>
      <c r="W143" s="16" t="s">
        <v>263</v>
      </c>
      <c r="X143" s="17">
        <v>45238</v>
      </c>
      <c r="Y143" s="16">
        <v>300</v>
      </c>
      <c r="Z143" s="10" t="s">
        <v>563</v>
      </c>
      <c r="AA143" s="10" t="s">
        <v>112</v>
      </c>
      <c r="AB143" s="10" t="s">
        <v>564</v>
      </c>
      <c r="AC143" s="10" t="s">
        <v>248</v>
      </c>
      <c r="AD143" s="10"/>
    </row>
    <row r="144" spans="1:30" x14ac:dyDescent="0.25">
      <c r="A144" s="10">
        <v>143</v>
      </c>
      <c r="B144" s="10" t="s">
        <v>63</v>
      </c>
      <c r="C144" s="10" t="s">
        <v>512</v>
      </c>
      <c r="D144" s="10" t="s">
        <v>112</v>
      </c>
      <c r="E144" s="10" t="s">
        <v>566</v>
      </c>
      <c r="F144" s="10" t="s">
        <v>91</v>
      </c>
      <c r="G144" s="10" t="s">
        <v>92</v>
      </c>
      <c r="H144" s="10" t="s">
        <v>250</v>
      </c>
      <c r="I144" s="10">
        <v>120</v>
      </c>
      <c r="J144" s="10">
        <f t="shared" si="2"/>
        <v>720</v>
      </c>
      <c r="K144" s="10">
        <v>250</v>
      </c>
      <c r="L144" s="33">
        <f t="shared" si="4"/>
        <v>0.34722222222222221</v>
      </c>
      <c r="M144" s="10" t="s">
        <v>251</v>
      </c>
      <c r="N144" s="16">
        <v>2233</v>
      </c>
      <c r="O144" s="15" t="s">
        <v>514</v>
      </c>
      <c r="P144" s="15"/>
      <c r="Q144" s="15"/>
      <c r="R144" s="16" t="s">
        <v>253</v>
      </c>
      <c r="S144" s="16">
        <v>2233</v>
      </c>
      <c r="T144" s="22" t="s">
        <v>515</v>
      </c>
      <c r="U144" s="22">
        <v>9755334921</v>
      </c>
      <c r="V144" s="16">
        <v>22</v>
      </c>
      <c r="W144" s="16" t="s">
        <v>263</v>
      </c>
      <c r="X144" s="17">
        <v>45238</v>
      </c>
      <c r="Y144" s="16">
        <v>220</v>
      </c>
      <c r="Z144" s="10" t="s">
        <v>517</v>
      </c>
      <c r="AA144" s="10" t="s">
        <v>112</v>
      </c>
      <c r="AB144" s="10" t="s">
        <v>517</v>
      </c>
      <c r="AC144" s="10" t="s">
        <v>112</v>
      </c>
      <c r="AD144" s="10"/>
    </row>
    <row r="145" spans="1:30" x14ac:dyDescent="0.25">
      <c r="A145" s="10">
        <v>144</v>
      </c>
      <c r="B145" s="10" t="s">
        <v>63</v>
      </c>
      <c r="C145" s="10" t="s">
        <v>512</v>
      </c>
      <c r="D145" s="10" t="s">
        <v>112</v>
      </c>
      <c r="E145" s="10" t="s">
        <v>567</v>
      </c>
      <c r="F145" s="10" t="s">
        <v>91</v>
      </c>
      <c r="G145" s="10" t="s">
        <v>92</v>
      </c>
      <c r="H145" s="10" t="s">
        <v>250</v>
      </c>
      <c r="I145" s="10">
        <v>150</v>
      </c>
      <c r="J145" s="10">
        <f t="shared" si="2"/>
        <v>900</v>
      </c>
      <c r="K145" s="10">
        <v>300</v>
      </c>
      <c r="L145" s="33">
        <f t="shared" si="4"/>
        <v>0.33333333333333331</v>
      </c>
      <c r="M145" s="10" t="s">
        <v>251</v>
      </c>
      <c r="N145" s="16">
        <v>2253</v>
      </c>
      <c r="O145" s="10" t="s">
        <v>520</v>
      </c>
      <c r="P145" s="10"/>
      <c r="Q145" s="10"/>
      <c r="R145" s="16" t="s">
        <v>253</v>
      </c>
      <c r="S145" s="16">
        <v>2253</v>
      </c>
      <c r="T145" s="16" t="s">
        <v>568</v>
      </c>
      <c r="U145" s="16">
        <v>758709033</v>
      </c>
      <c r="V145" s="16">
        <v>20</v>
      </c>
      <c r="W145" s="16" t="s">
        <v>255</v>
      </c>
      <c r="X145" s="17">
        <v>45238</v>
      </c>
      <c r="Y145" s="16">
        <v>200</v>
      </c>
      <c r="Z145" s="32" t="s">
        <v>569</v>
      </c>
      <c r="AA145" s="10" t="s">
        <v>570</v>
      </c>
      <c r="AB145" s="10" t="s">
        <v>531</v>
      </c>
      <c r="AC145" s="10" t="s">
        <v>532</v>
      </c>
      <c r="AD145" s="10"/>
    </row>
    <row r="146" spans="1:30" x14ac:dyDescent="0.25">
      <c r="A146" s="10">
        <v>145</v>
      </c>
      <c r="B146" s="10" t="s">
        <v>63</v>
      </c>
      <c r="C146" s="10" t="s">
        <v>512</v>
      </c>
      <c r="D146" s="10" t="s">
        <v>112</v>
      </c>
      <c r="E146" s="10" t="s">
        <v>571</v>
      </c>
      <c r="F146" s="10" t="s">
        <v>91</v>
      </c>
      <c r="G146" s="10" t="s">
        <v>92</v>
      </c>
      <c r="H146" s="10" t="s">
        <v>250</v>
      </c>
      <c r="I146" s="10">
        <v>130</v>
      </c>
      <c r="J146" s="10">
        <f t="shared" si="2"/>
        <v>780</v>
      </c>
      <c r="K146" s="10">
        <v>280</v>
      </c>
      <c r="L146" s="33">
        <f t="shared" si="4"/>
        <v>0.35897435897435898</v>
      </c>
      <c r="M146" s="10" t="s">
        <v>251</v>
      </c>
      <c r="N146" s="16">
        <v>2233</v>
      </c>
      <c r="O146" s="15" t="s">
        <v>514</v>
      </c>
      <c r="P146" s="10"/>
      <c r="Q146" s="10"/>
      <c r="R146" s="16" t="s">
        <v>253</v>
      </c>
      <c r="S146" s="16">
        <v>2233</v>
      </c>
      <c r="T146" s="16" t="s">
        <v>572</v>
      </c>
      <c r="U146" s="16">
        <v>784879696</v>
      </c>
      <c r="V146" s="16">
        <v>18</v>
      </c>
      <c r="W146" s="16" t="s">
        <v>386</v>
      </c>
      <c r="X146" s="17">
        <v>45239</v>
      </c>
      <c r="Y146" s="16">
        <v>180</v>
      </c>
      <c r="Z146" s="32" t="s">
        <v>569</v>
      </c>
      <c r="AA146" s="10" t="s">
        <v>570</v>
      </c>
      <c r="AB146" s="10" t="s">
        <v>531</v>
      </c>
      <c r="AC146" s="10" t="s">
        <v>532</v>
      </c>
      <c r="AD146" s="10"/>
    </row>
    <row r="147" spans="1:30" x14ac:dyDescent="0.25">
      <c r="A147" s="10">
        <v>146</v>
      </c>
      <c r="B147" s="10" t="s">
        <v>63</v>
      </c>
      <c r="C147" s="10" t="s">
        <v>512</v>
      </c>
      <c r="D147" s="10" t="s">
        <v>112</v>
      </c>
      <c r="E147" s="10" t="s">
        <v>474</v>
      </c>
      <c r="F147" s="10" t="s">
        <v>91</v>
      </c>
      <c r="G147" s="10" t="s">
        <v>92</v>
      </c>
      <c r="H147" s="10" t="s">
        <v>250</v>
      </c>
      <c r="I147" s="10">
        <v>120</v>
      </c>
      <c r="J147" s="10">
        <f t="shared" si="2"/>
        <v>720</v>
      </c>
      <c r="K147" s="10">
        <v>250</v>
      </c>
      <c r="L147" s="33">
        <f t="shared" si="4"/>
        <v>0.34722222222222221</v>
      </c>
      <c r="M147" s="10" t="s">
        <v>251</v>
      </c>
      <c r="N147" s="16">
        <v>2233</v>
      </c>
      <c r="O147" s="15" t="s">
        <v>514</v>
      </c>
      <c r="P147" s="15"/>
      <c r="Q147" s="15"/>
      <c r="R147" s="16" t="s">
        <v>253</v>
      </c>
      <c r="S147" s="16">
        <v>2233</v>
      </c>
      <c r="T147" s="16" t="s">
        <v>573</v>
      </c>
      <c r="U147" s="16">
        <v>9392275942</v>
      </c>
      <c r="V147" s="16">
        <v>19</v>
      </c>
      <c r="W147" s="16" t="s">
        <v>386</v>
      </c>
      <c r="X147" s="17">
        <v>45239</v>
      </c>
      <c r="Y147" s="16">
        <v>190</v>
      </c>
      <c r="Z147" s="10" t="s">
        <v>563</v>
      </c>
      <c r="AA147" s="10" t="s">
        <v>112</v>
      </c>
      <c r="AB147" s="10" t="s">
        <v>564</v>
      </c>
      <c r="AC147" s="10" t="s">
        <v>248</v>
      </c>
      <c r="AD147" s="10"/>
    </row>
    <row r="148" spans="1:30" x14ac:dyDescent="0.25">
      <c r="A148" s="10">
        <v>147</v>
      </c>
      <c r="B148" s="10" t="s">
        <v>63</v>
      </c>
      <c r="C148" s="10" t="s">
        <v>512</v>
      </c>
      <c r="D148" s="10" t="s">
        <v>112</v>
      </c>
      <c r="E148" s="10" t="s">
        <v>574</v>
      </c>
      <c r="F148" s="10" t="s">
        <v>91</v>
      </c>
      <c r="G148" s="10" t="s">
        <v>92</v>
      </c>
      <c r="H148" s="10" t="s">
        <v>250</v>
      </c>
      <c r="I148" s="10">
        <v>140</v>
      </c>
      <c r="J148" s="10">
        <f t="shared" si="2"/>
        <v>840</v>
      </c>
      <c r="K148" s="10">
        <v>200</v>
      </c>
      <c r="L148" s="33">
        <f t="shared" si="4"/>
        <v>0.23809523809523808</v>
      </c>
      <c r="M148" s="10" t="s">
        <v>251</v>
      </c>
      <c r="N148" s="16">
        <v>2111</v>
      </c>
      <c r="O148" s="15" t="s">
        <v>514</v>
      </c>
      <c r="P148" s="15"/>
      <c r="Q148" s="15"/>
      <c r="R148" s="16" t="s">
        <v>253</v>
      </c>
      <c r="S148" s="16">
        <v>2111</v>
      </c>
      <c r="T148" s="16" t="s">
        <v>575</v>
      </c>
      <c r="U148" s="16">
        <v>6268922359</v>
      </c>
      <c r="V148" s="16">
        <v>19</v>
      </c>
      <c r="W148" s="16" t="s">
        <v>516</v>
      </c>
      <c r="X148" s="17">
        <v>45239</v>
      </c>
      <c r="Y148" s="16">
        <v>190</v>
      </c>
      <c r="Z148" s="10" t="s">
        <v>563</v>
      </c>
      <c r="AA148" s="10" t="s">
        <v>112</v>
      </c>
      <c r="AB148" s="10" t="s">
        <v>564</v>
      </c>
      <c r="AC148" s="10" t="s">
        <v>248</v>
      </c>
      <c r="AD148" s="10"/>
    </row>
    <row r="149" spans="1:30" x14ac:dyDescent="0.25">
      <c r="A149" s="10">
        <v>148</v>
      </c>
      <c r="B149" s="10" t="s">
        <v>63</v>
      </c>
      <c r="C149" s="10" t="s">
        <v>512</v>
      </c>
      <c r="D149" s="10" t="s">
        <v>112</v>
      </c>
      <c r="E149" s="10" t="s">
        <v>576</v>
      </c>
      <c r="F149" s="10" t="s">
        <v>91</v>
      </c>
      <c r="G149" s="10" t="s">
        <v>92</v>
      </c>
      <c r="H149" s="10" t="s">
        <v>250</v>
      </c>
      <c r="I149" s="10">
        <v>110</v>
      </c>
      <c r="J149" s="10">
        <f t="shared" si="2"/>
        <v>660</v>
      </c>
      <c r="K149" s="10">
        <v>220</v>
      </c>
      <c r="L149" s="33">
        <f t="shared" si="4"/>
        <v>0.33333333333333331</v>
      </c>
      <c r="M149" s="10" t="s">
        <v>251</v>
      </c>
      <c r="N149" s="16">
        <v>2233</v>
      </c>
      <c r="O149" s="15" t="s">
        <v>514</v>
      </c>
      <c r="P149" s="15"/>
      <c r="Q149" s="15"/>
      <c r="R149" s="16" t="s">
        <v>253</v>
      </c>
      <c r="S149" s="16">
        <v>2233</v>
      </c>
      <c r="T149" s="16" t="s">
        <v>577</v>
      </c>
      <c r="U149" s="16">
        <v>7587355350</v>
      </c>
      <c r="V149" s="16">
        <v>19</v>
      </c>
      <c r="W149" s="16" t="s">
        <v>516</v>
      </c>
      <c r="X149" s="17">
        <v>45239</v>
      </c>
      <c r="Y149" s="16">
        <v>190</v>
      </c>
      <c r="Z149" s="10" t="s">
        <v>537</v>
      </c>
      <c r="AA149" s="10" t="s">
        <v>112</v>
      </c>
      <c r="AB149" s="10" t="s">
        <v>388</v>
      </c>
      <c r="AC149" s="10" t="s">
        <v>194</v>
      </c>
      <c r="AD149" s="10"/>
    </row>
    <row r="150" spans="1:30" x14ac:dyDescent="0.25">
      <c r="A150" s="10">
        <v>149</v>
      </c>
      <c r="B150" s="10" t="s">
        <v>63</v>
      </c>
      <c r="C150" s="10" t="s">
        <v>512</v>
      </c>
      <c r="D150" s="10" t="s">
        <v>112</v>
      </c>
      <c r="E150" s="10" t="s">
        <v>578</v>
      </c>
      <c r="F150" s="10" t="s">
        <v>91</v>
      </c>
      <c r="G150" s="10" t="s">
        <v>92</v>
      </c>
      <c r="H150" s="10" t="s">
        <v>250</v>
      </c>
      <c r="I150" s="10">
        <v>130</v>
      </c>
      <c r="J150" s="10">
        <f t="shared" si="2"/>
        <v>780</v>
      </c>
      <c r="K150" s="10">
        <v>240</v>
      </c>
      <c r="L150" s="33">
        <f t="shared" si="4"/>
        <v>0.30769230769230771</v>
      </c>
      <c r="M150" s="10" t="s">
        <v>251</v>
      </c>
      <c r="N150" s="16">
        <v>2233</v>
      </c>
      <c r="O150" s="15" t="s">
        <v>514</v>
      </c>
      <c r="P150" s="15"/>
      <c r="Q150" s="15"/>
      <c r="R150" s="16" t="s">
        <v>253</v>
      </c>
      <c r="S150" s="16">
        <v>2233</v>
      </c>
      <c r="T150" s="16" t="s">
        <v>579</v>
      </c>
      <c r="U150" s="16">
        <v>9174887954</v>
      </c>
      <c r="V150" s="16">
        <v>20</v>
      </c>
      <c r="W150" s="16" t="s">
        <v>516</v>
      </c>
      <c r="X150" s="17">
        <v>45239</v>
      </c>
      <c r="Y150" s="16">
        <v>200</v>
      </c>
      <c r="Z150" s="10" t="s">
        <v>537</v>
      </c>
      <c r="AA150" s="10" t="s">
        <v>112</v>
      </c>
      <c r="AB150" s="10" t="s">
        <v>388</v>
      </c>
      <c r="AC150" s="10" t="s">
        <v>194</v>
      </c>
      <c r="AD150" s="10"/>
    </row>
    <row r="151" spans="1:30" x14ac:dyDescent="0.25">
      <c r="A151" s="10">
        <v>150</v>
      </c>
      <c r="B151" s="10" t="s">
        <v>63</v>
      </c>
      <c r="C151" s="10" t="s">
        <v>512</v>
      </c>
      <c r="D151" s="10" t="s">
        <v>112</v>
      </c>
      <c r="E151" s="10" t="s">
        <v>580</v>
      </c>
      <c r="F151" s="10" t="s">
        <v>91</v>
      </c>
      <c r="G151" s="10" t="s">
        <v>92</v>
      </c>
      <c r="H151" s="10" t="s">
        <v>250</v>
      </c>
      <c r="I151" s="10">
        <v>150</v>
      </c>
      <c r="J151" s="10">
        <f t="shared" si="2"/>
        <v>900</v>
      </c>
      <c r="K151" s="10">
        <v>200</v>
      </c>
      <c r="L151" s="33">
        <f t="shared" si="4"/>
        <v>0.22222222222222221</v>
      </c>
      <c r="M151" s="10" t="s">
        <v>251</v>
      </c>
      <c r="N151" s="16">
        <v>2121</v>
      </c>
      <c r="O151" s="15" t="s">
        <v>514</v>
      </c>
      <c r="P151" s="15"/>
      <c r="Q151" s="15"/>
      <c r="R151" s="16" t="s">
        <v>253</v>
      </c>
      <c r="S151" s="16">
        <v>2121</v>
      </c>
      <c r="T151" s="16" t="s">
        <v>581</v>
      </c>
      <c r="U151" s="16">
        <v>7587799540</v>
      </c>
      <c r="V151" s="16">
        <v>16</v>
      </c>
      <c r="W151" s="16" t="s">
        <v>516</v>
      </c>
      <c r="X151" s="17">
        <v>45202</v>
      </c>
      <c r="Y151" s="16">
        <v>160</v>
      </c>
      <c r="Z151" s="10" t="s">
        <v>517</v>
      </c>
      <c r="AA151" s="10" t="s">
        <v>112</v>
      </c>
      <c r="AB151" s="10" t="s">
        <v>517</v>
      </c>
      <c r="AC151" s="10" t="s">
        <v>112</v>
      </c>
      <c r="AD151" s="10"/>
    </row>
    <row r="152" spans="1:30" x14ac:dyDescent="0.25">
      <c r="A152" s="10">
        <v>151</v>
      </c>
      <c r="B152" s="10" t="s">
        <v>63</v>
      </c>
      <c r="C152" s="10" t="s">
        <v>512</v>
      </c>
      <c r="D152" s="10" t="s">
        <v>112</v>
      </c>
      <c r="E152" s="10" t="s">
        <v>582</v>
      </c>
      <c r="F152" s="10" t="s">
        <v>91</v>
      </c>
      <c r="G152" s="10" t="s">
        <v>92</v>
      </c>
      <c r="H152" s="10" t="s">
        <v>250</v>
      </c>
      <c r="I152" s="10">
        <v>110</v>
      </c>
      <c r="J152" s="10">
        <f t="shared" si="2"/>
        <v>660</v>
      </c>
      <c r="K152" s="10">
        <v>250</v>
      </c>
      <c r="L152" s="33">
        <f t="shared" si="4"/>
        <v>0.37878787878787878</v>
      </c>
      <c r="M152" s="10" t="s">
        <v>251</v>
      </c>
      <c r="N152" s="16">
        <v>2233</v>
      </c>
      <c r="O152" s="15" t="s">
        <v>514</v>
      </c>
      <c r="P152" s="15"/>
      <c r="Q152" s="15"/>
      <c r="R152" s="16" t="s">
        <v>253</v>
      </c>
      <c r="S152" s="16">
        <v>2233</v>
      </c>
      <c r="T152" s="16" t="s">
        <v>301</v>
      </c>
      <c r="U152" s="16">
        <v>9641804882</v>
      </c>
      <c r="V152" s="16">
        <v>32</v>
      </c>
      <c r="W152" s="16" t="s">
        <v>255</v>
      </c>
      <c r="X152" s="17">
        <v>45202</v>
      </c>
      <c r="Y152" s="16">
        <v>320</v>
      </c>
      <c r="Z152" s="10" t="s">
        <v>517</v>
      </c>
      <c r="AA152" s="10" t="s">
        <v>112</v>
      </c>
      <c r="AB152" s="10" t="s">
        <v>517</v>
      </c>
      <c r="AC152" s="10" t="s">
        <v>112</v>
      </c>
      <c r="AD152" s="10"/>
    </row>
    <row r="153" spans="1:30" x14ac:dyDescent="0.25">
      <c r="A153" s="10">
        <v>152</v>
      </c>
      <c r="B153" s="10" t="s">
        <v>63</v>
      </c>
      <c r="C153" s="10" t="s">
        <v>512</v>
      </c>
      <c r="D153" s="10" t="s">
        <v>112</v>
      </c>
      <c r="E153" s="10" t="s">
        <v>583</v>
      </c>
      <c r="F153" s="10" t="s">
        <v>91</v>
      </c>
      <c r="G153" s="10" t="s">
        <v>92</v>
      </c>
      <c r="H153" s="10" t="s">
        <v>250</v>
      </c>
      <c r="I153" s="10">
        <v>130</v>
      </c>
      <c r="J153" s="10">
        <f t="shared" si="2"/>
        <v>780</v>
      </c>
      <c r="K153" s="10">
        <v>250</v>
      </c>
      <c r="L153" s="33">
        <f t="shared" si="4"/>
        <v>0.32051282051282054</v>
      </c>
      <c r="M153" s="10" t="s">
        <v>251</v>
      </c>
      <c r="N153" s="16">
        <v>2233</v>
      </c>
      <c r="O153" s="15" t="s">
        <v>514</v>
      </c>
      <c r="P153" s="15"/>
      <c r="Q153" s="15"/>
      <c r="R153" s="16" t="s">
        <v>253</v>
      </c>
      <c r="S153" s="16">
        <v>2233</v>
      </c>
      <c r="T153" s="16" t="s">
        <v>584</v>
      </c>
      <c r="U153" s="16">
        <v>6264357176</v>
      </c>
      <c r="V153" s="16">
        <v>14</v>
      </c>
      <c r="W153" s="16" t="s">
        <v>255</v>
      </c>
      <c r="X153" s="17">
        <v>45203</v>
      </c>
      <c r="Y153" s="16">
        <v>140</v>
      </c>
      <c r="Z153" s="10" t="s">
        <v>517</v>
      </c>
      <c r="AA153" s="10" t="s">
        <v>112</v>
      </c>
      <c r="AB153" s="10" t="s">
        <v>517</v>
      </c>
      <c r="AC153" s="10" t="s">
        <v>112</v>
      </c>
      <c r="AD153" s="10"/>
    </row>
    <row r="154" spans="1:30" x14ac:dyDescent="0.25">
      <c r="A154" s="10">
        <v>153</v>
      </c>
      <c r="B154" s="10" t="s">
        <v>63</v>
      </c>
      <c r="C154" s="10" t="s">
        <v>512</v>
      </c>
      <c r="D154" s="10" t="s">
        <v>112</v>
      </c>
      <c r="E154" s="10" t="s">
        <v>585</v>
      </c>
      <c r="F154" s="10" t="s">
        <v>91</v>
      </c>
      <c r="G154" s="10" t="s">
        <v>92</v>
      </c>
      <c r="H154" s="10" t="s">
        <v>250</v>
      </c>
      <c r="I154" s="10">
        <v>150</v>
      </c>
      <c r="J154" s="10">
        <f t="shared" si="2"/>
        <v>900</v>
      </c>
      <c r="K154" s="10">
        <v>300</v>
      </c>
      <c r="L154" s="33">
        <f t="shared" si="4"/>
        <v>0.33333333333333331</v>
      </c>
      <c r="M154" s="10" t="s">
        <v>251</v>
      </c>
      <c r="N154" s="16">
        <v>2111</v>
      </c>
      <c r="O154" s="10">
        <v>807</v>
      </c>
      <c r="P154" s="15"/>
      <c r="Q154" s="15"/>
      <c r="R154" s="16" t="s">
        <v>253</v>
      </c>
      <c r="S154" s="16">
        <v>2111</v>
      </c>
      <c r="T154" s="16" t="s">
        <v>586</v>
      </c>
      <c r="U154" s="16">
        <v>9575690741</v>
      </c>
      <c r="V154" s="16">
        <v>17</v>
      </c>
      <c r="W154" s="16" t="s">
        <v>516</v>
      </c>
      <c r="X154" s="17">
        <v>45205</v>
      </c>
      <c r="Y154" s="16">
        <v>170</v>
      </c>
      <c r="Z154" s="10" t="s">
        <v>537</v>
      </c>
      <c r="AA154" s="10" t="s">
        <v>112</v>
      </c>
      <c r="AB154" s="10" t="s">
        <v>388</v>
      </c>
      <c r="AC154" s="10" t="s">
        <v>194</v>
      </c>
      <c r="AD154" s="10"/>
    </row>
    <row r="155" spans="1:30" x14ac:dyDescent="0.25">
      <c r="A155" s="10">
        <v>154</v>
      </c>
      <c r="B155" s="10" t="s">
        <v>63</v>
      </c>
      <c r="C155" s="10" t="s">
        <v>512</v>
      </c>
      <c r="D155" s="10" t="s">
        <v>112</v>
      </c>
      <c r="E155" s="10" t="s">
        <v>522</v>
      </c>
      <c r="F155" s="10" t="s">
        <v>91</v>
      </c>
      <c r="G155" s="10" t="s">
        <v>92</v>
      </c>
      <c r="H155" s="10" t="s">
        <v>250</v>
      </c>
      <c r="I155" s="10">
        <v>120</v>
      </c>
      <c r="J155" s="10">
        <f t="shared" si="2"/>
        <v>720</v>
      </c>
      <c r="K155" s="10">
        <v>250</v>
      </c>
      <c r="L155" s="33">
        <f t="shared" si="4"/>
        <v>0.34722222222222221</v>
      </c>
      <c r="M155" s="10" t="s">
        <v>251</v>
      </c>
      <c r="N155" s="16">
        <v>2233</v>
      </c>
      <c r="O155" s="15" t="s">
        <v>514</v>
      </c>
      <c r="P155" s="15"/>
      <c r="Q155" s="15"/>
      <c r="R155" s="16" t="s">
        <v>253</v>
      </c>
      <c r="S155" s="16">
        <v>2233</v>
      </c>
      <c r="T155" s="16" t="s">
        <v>401</v>
      </c>
      <c r="U155" s="16">
        <v>7999402663</v>
      </c>
      <c r="V155" s="16">
        <v>18</v>
      </c>
      <c r="W155" s="16" t="s">
        <v>516</v>
      </c>
      <c r="X155" s="17">
        <v>45205</v>
      </c>
      <c r="Y155" s="16">
        <v>180</v>
      </c>
      <c r="Z155" s="10" t="s">
        <v>537</v>
      </c>
      <c r="AA155" s="10" t="s">
        <v>112</v>
      </c>
      <c r="AB155" s="10" t="s">
        <v>388</v>
      </c>
      <c r="AC155" s="10" t="s">
        <v>194</v>
      </c>
      <c r="AD155" s="10"/>
    </row>
    <row r="156" spans="1:30" x14ac:dyDescent="0.25">
      <c r="A156" s="10">
        <v>155</v>
      </c>
      <c r="B156" s="10" t="s">
        <v>63</v>
      </c>
      <c r="C156" s="10" t="s">
        <v>512</v>
      </c>
      <c r="D156" s="10" t="s">
        <v>112</v>
      </c>
      <c r="E156" s="10" t="s">
        <v>587</v>
      </c>
      <c r="F156" s="10" t="s">
        <v>91</v>
      </c>
      <c r="G156" s="10" t="s">
        <v>92</v>
      </c>
      <c r="H156" s="10" t="s">
        <v>250</v>
      </c>
      <c r="I156" s="10">
        <v>110</v>
      </c>
      <c r="J156" s="10">
        <f t="shared" si="2"/>
        <v>660</v>
      </c>
      <c r="K156" s="10">
        <v>250</v>
      </c>
      <c r="L156" s="33">
        <f t="shared" si="4"/>
        <v>0.37878787878787878</v>
      </c>
      <c r="M156" s="10" t="s">
        <v>251</v>
      </c>
      <c r="N156" s="16" t="s">
        <v>546</v>
      </c>
      <c r="O156" s="15" t="s">
        <v>514</v>
      </c>
      <c r="P156" s="10"/>
      <c r="Q156" s="10"/>
      <c r="R156" s="16" t="s">
        <v>253</v>
      </c>
      <c r="S156" s="16" t="s">
        <v>546</v>
      </c>
      <c r="T156" s="16" t="s">
        <v>588</v>
      </c>
      <c r="U156" s="16">
        <v>7803847088</v>
      </c>
      <c r="V156" s="16">
        <v>25</v>
      </c>
      <c r="W156" s="16" t="s">
        <v>516</v>
      </c>
      <c r="X156" s="17">
        <v>45206</v>
      </c>
      <c r="Y156" s="16">
        <v>250</v>
      </c>
      <c r="Z156" s="10" t="s">
        <v>517</v>
      </c>
      <c r="AA156" s="10" t="s">
        <v>112</v>
      </c>
      <c r="AB156" s="10" t="s">
        <v>517</v>
      </c>
      <c r="AC156" s="10" t="s">
        <v>112</v>
      </c>
      <c r="AD156" s="10"/>
    </row>
    <row r="157" spans="1:30" x14ac:dyDescent="0.25">
      <c r="A157" s="10">
        <v>156</v>
      </c>
      <c r="B157" s="10" t="s">
        <v>63</v>
      </c>
      <c r="C157" s="10" t="s">
        <v>512</v>
      </c>
      <c r="D157" s="10" t="s">
        <v>112</v>
      </c>
      <c r="E157" s="10" t="s">
        <v>589</v>
      </c>
      <c r="F157" s="10" t="s">
        <v>91</v>
      </c>
      <c r="G157" s="10" t="s">
        <v>92</v>
      </c>
      <c r="H157" s="10" t="s">
        <v>250</v>
      </c>
      <c r="I157" s="10">
        <v>120</v>
      </c>
      <c r="J157" s="10">
        <f t="shared" si="2"/>
        <v>720</v>
      </c>
      <c r="K157" s="10">
        <v>150</v>
      </c>
      <c r="L157" s="33">
        <f t="shared" si="4"/>
        <v>0.20833333333333334</v>
      </c>
      <c r="M157" s="10" t="s">
        <v>251</v>
      </c>
      <c r="N157" s="16">
        <v>2233</v>
      </c>
      <c r="O157" s="15" t="s">
        <v>514</v>
      </c>
      <c r="P157" s="10"/>
      <c r="Q157" s="10"/>
      <c r="R157" s="16" t="s">
        <v>253</v>
      </c>
      <c r="S157" s="16">
        <v>2233</v>
      </c>
      <c r="T157" s="16" t="s">
        <v>590</v>
      </c>
      <c r="U157" s="16">
        <v>9981408200</v>
      </c>
      <c r="V157" s="16">
        <v>15</v>
      </c>
      <c r="W157" s="16" t="s">
        <v>386</v>
      </c>
      <c r="X157" s="17">
        <v>45206</v>
      </c>
      <c r="Y157" s="16">
        <v>150</v>
      </c>
      <c r="Z157" s="10" t="s">
        <v>517</v>
      </c>
      <c r="AA157" s="10" t="s">
        <v>112</v>
      </c>
      <c r="AB157" s="10" t="s">
        <v>517</v>
      </c>
      <c r="AC157" s="10" t="s">
        <v>112</v>
      </c>
      <c r="AD157" s="10"/>
    </row>
    <row r="158" spans="1:30" x14ac:dyDescent="0.25">
      <c r="A158" s="10">
        <v>157</v>
      </c>
      <c r="B158" s="10" t="s">
        <v>63</v>
      </c>
      <c r="C158" s="10" t="s">
        <v>512</v>
      </c>
      <c r="D158" s="10" t="s">
        <v>112</v>
      </c>
      <c r="E158" s="10" t="s">
        <v>591</v>
      </c>
      <c r="F158" s="10" t="s">
        <v>91</v>
      </c>
      <c r="G158" s="10" t="s">
        <v>92</v>
      </c>
      <c r="H158" s="10" t="s">
        <v>250</v>
      </c>
      <c r="I158" s="10">
        <v>100</v>
      </c>
      <c r="J158" s="10">
        <f t="shared" si="2"/>
        <v>600</v>
      </c>
      <c r="K158" s="10">
        <v>150</v>
      </c>
      <c r="L158" s="33">
        <f t="shared" si="4"/>
        <v>0.25</v>
      </c>
      <c r="M158" s="10" t="s">
        <v>251</v>
      </c>
      <c r="N158" s="16">
        <v>2233</v>
      </c>
      <c r="O158" s="15" t="s">
        <v>514</v>
      </c>
      <c r="P158" s="10"/>
      <c r="Q158" s="10"/>
      <c r="R158" s="16" t="s">
        <v>253</v>
      </c>
      <c r="S158" s="16">
        <v>2233</v>
      </c>
      <c r="T158" s="16" t="s">
        <v>592</v>
      </c>
      <c r="U158" s="16">
        <v>7646843497</v>
      </c>
      <c r="V158" s="16">
        <v>17</v>
      </c>
      <c r="W158" s="16" t="s">
        <v>516</v>
      </c>
      <c r="X158" s="17">
        <v>45209</v>
      </c>
      <c r="Y158" s="16">
        <v>170</v>
      </c>
      <c r="Z158" s="10" t="s">
        <v>517</v>
      </c>
      <c r="AA158" s="10" t="s">
        <v>112</v>
      </c>
      <c r="AB158" s="10" t="s">
        <v>517</v>
      </c>
      <c r="AC158" s="10" t="s">
        <v>112</v>
      </c>
      <c r="AD158" s="10"/>
    </row>
    <row r="159" spans="1:30" x14ac:dyDescent="0.25">
      <c r="A159" s="10">
        <v>158</v>
      </c>
      <c r="B159" s="10" t="s">
        <v>63</v>
      </c>
      <c r="C159" s="10" t="s">
        <v>512</v>
      </c>
      <c r="D159" s="10" t="s">
        <v>112</v>
      </c>
      <c r="E159" s="10" t="s">
        <v>593</v>
      </c>
      <c r="F159" s="10" t="s">
        <v>91</v>
      </c>
      <c r="G159" s="10" t="s">
        <v>92</v>
      </c>
      <c r="H159" s="10" t="s">
        <v>250</v>
      </c>
      <c r="I159" s="10">
        <v>110</v>
      </c>
      <c r="J159" s="10">
        <f t="shared" si="2"/>
        <v>660</v>
      </c>
      <c r="K159" s="10">
        <v>200</v>
      </c>
      <c r="L159" s="33">
        <f t="shared" si="4"/>
        <v>0.30303030303030304</v>
      </c>
      <c r="M159" s="10" t="s">
        <v>251</v>
      </c>
      <c r="N159" s="16">
        <v>2233</v>
      </c>
      <c r="O159" s="15" t="s">
        <v>514</v>
      </c>
      <c r="P159" s="10"/>
      <c r="Q159" s="10"/>
      <c r="R159" s="16" t="s">
        <v>253</v>
      </c>
      <c r="S159" s="16">
        <v>2233</v>
      </c>
      <c r="T159" s="16" t="s">
        <v>594</v>
      </c>
      <c r="U159" s="16">
        <v>799038523</v>
      </c>
      <c r="V159" s="16">
        <v>26</v>
      </c>
      <c r="W159" s="16" t="s">
        <v>516</v>
      </c>
      <c r="X159" s="17">
        <v>45209</v>
      </c>
      <c r="Y159" s="16">
        <v>260</v>
      </c>
      <c r="Z159" s="10" t="s">
        <v>537</v>
      </c>
      <c r="AA159" s="10" t="s">
        <v>112</v>
      </c>
      <c r="AB159" s="10" t="s">
        <v>388</v>
      </c>
      <c r="AC159" s="10" t="s">
        <v>194</v>
      </c>
      <c r="AD159" s="10"/>
    </row>
    <row r="160" spans="1:30" x14ac:dyDescent="0.25">
      <c r="A160" s="10">
        <v>159</v>
      </c>
      <c r="B160" s="10" t="s">
        <v>63</v>
      </c>
      <c r="C160" s="10" t="s">
        <v>512</v>
      </c>
      <c r="D160" s="10" t="s">
        <v>112</v>
      </c>
      <c r="E160" s="10" t="s">
        <v>535</v>
      </c>
      <c r="F160" s="10" t="s">
        <v>91</v>
      </c>
      <c r="G160" s="10" t="s">
        <v>92</v>
      </c>
      <c r="H160" s="10" t="s">
        <v>250</v>
      </c>
      <c r="I160" s="10">
        <v>90</v>
      </c>
      <c r="J160" s="10">
        <f t="shared" si="2"/>
        <v>540</v>
      </c>
      <c r="K160" s="10">
        <v>200</v>
      </c>
      <c r="L160" s="33">
        <f t="shared" si="4"/>
        <v>0.37037037037037035</v>
      </c>
      <c r="M160" s="10" t="s">
        <v>251</v>
      </c>
      <c r="N160" s="16">
        <v>2233</v>
      </c>
      <c r="O160" s="15" t="s">
        <v>514</v>
      </c>
      <c r="P160" s="10"/>
      <c r="Q160" s="10"/>
      <c r="R160" s="16" t="s">
        <v>253</v>
      </c>
      <c r="S160" s="16">
        <v>2233</v>
      </c>
      <c r="T160" s="16" t="s">
        <v>595</v>
      </c>
      <c r="U160" s="16">
        <v>9245373545</v>
      </c>
      <c r="V160" s="16">
        <v>15</v>
      </c>
      <c r="W160" s="16" t="s">
        <v>516</v>
      </c>
      <c r="X160" s="17">
        <v>45210</v>
      </c>
      <c r="Y160" s="16">
        <v>150</v>
      </c>
      <c r="Z160" s="10" t="s">
        <v>537</v>
      </c>
      <c r="AA160" s="10" t="s">
        <v>112</v>
      </c>
      <c r="AB160" s="10" t="s">
        <v>388</v>
      </c>
      <c r="AC160" s="10" t="s">
        <v>194</v>
      </c>
      <c r="AD160" s="10"/>
    </row>
    <row r="161" spans="1:30" x14ac:dyDescent="0.25">
      <c r="A161" s="10">
        <v>160</v>
      </c>
      <c r="B161" s="10" t="s">
        <v>63</v>
      </c>
      <c r="C161" s="10" t="s">
        <v>512</v>
      </c>
      <c r="D161" s="10" t="s">
        <v>112</v>
      </c>
      <c r="E161" s="10" t="s">
        <v>596</v>
      </c>
      <c r="F161" s="10" t="s">
        <v>91</v>
      </c>
      <c r="G161" s="10" t="s">
        <v>92</v>
      </c>
      <c r="H161" s="10" t="s">
        <v>250</v>
      </c>
      <c r="I161" s="10">
        <v>120</v>
      </c>
      <c r="J161" s="10">
        <f t="shared" si="2"/>
        <v>720</v>
      </c>
      <c r="K161" s="10">
        <v>150</v>
      </c>
      <c r="L161" s="33">
        <f t="shared" si="4"/>
        <v>0.20833333333333334</v>
      </c>
      <c r="M161" s="10" t="s">
        <v>251</v>
      </c>
      <c r="N161" s="16" t="s">
        <v>546</v>
      </c>
      <c r="O161" s="15" t="s">
        <v>514</v>
      </c>
      <c r="P161" s="10"/>
      <c r="Q161" s="10"/>
      <c r="R161" s="16" t="s">
        <v>253</v>
      </c>
      <c r="S161" s="16" t="s">
        <v>546</v>
      </c>
      <c r="T161" s="16" t="s">
        <v>597</v>
      </c>
      <c r="U161" s="16">
        <v>9406405034</v>
      </c>
      <c r="V161" s="16">
        <v>15</v>
      </c>
      <c r="W161" s="16" t="s">
        <v>386</v>
      </c>
      <c r="X161" s="17">
        <v>45210</v>
      </c>
      <c r="Y161" s="16">
        <v>150</v>
      </c>
      <c r="Z161" s="10" t="s">
        <v>517</v>
      </c>
      <c r="AA161" s="10" t="s">
        <v>112</v>
      </c>
      <c r="AB161" s="10" t="s">
        <v>517</v>
      </c>
      <c r="AC161" s="10" t="s">
        <v>112</v>
      </c>
      <c r="AD161" s="10"/>
    </row>
    <row r="162" spans="1:30" x14ac:dyDescent="0.25">
      <c r="A162" s="10">
        <v>161</v>
      </c>
      <c r="B162" s="10" t="s">
        <v>63</v>
      </c>
      <c r="C162" s="10" t="s">
        <v>512</v>
      </c>
      <c r="D162" s="10" t="s">
        <v>112</v>
      </c>
      <c r="E162" s="10" t="s">
        <v>598</v>
      </c>
      <c r="F162" s="10" t="s">
        <v>91</v>
      </c>
      <c r="G162" s="10" t="s">
        <v>92</v>
      </c>
      <c r="H162" s="10" t="s">
        <v>250</v>
      </c>
      <c r="I162" s="10">
        <v>150</v>
      </c>
      <c r="J162" s="10">
        <f t="shared" si="2"/>
        <v>900</v>
      </c>
      <c r="K162" s="10">
        <v>200</v>
      </c>
      <c r="L162" s="33">
        <f t="shared" si="4"/>
        <v>0.22222222222222221</v>
      </c>
      <c r="M162" s="10" t="s">
        <v>251</v>
      </c>
      <c r="N162" s="16">
        <v>2233</v>
      </c>
      <c r="O162" s="15" t="s">
        <v>514</v>
      </c>
      <c r="P162" s="10"/>
      <c r="Q162" s="10"/>
      <c r="R162" s="16" t="s">
        <v>253</v>
      </c>
      <c r="S162" s="16">
        <v>2233</v>
      </c>
      <c r="T162" s="16" t="s">
        <v>599</v>
      </c>
      <c r="U162" s="16">
        <v>9479011941</v>
      </c>
      <c r="V162" s="16">
        <v>17</v>
      </c>
      <c r="W162" s="16" t="s">
        <v>516</v>
      </c>
      <c r="X162" s="17">
        <v>45211</v>
      </c>
      <c r="Y162" s="16">
        <v>170</v>
      </c>
      <c r="Z162" s="10" t="s">
        <v>517</v>
      </c>
      <c r="AA162" s="10" t="s">
        <v>112</v>
      </c>
      <c r="AB162" s="10" t="s">
        <v>517</v>
      </c>
      <c r="AC162" s="10" t="s">
        <v>112</v>
      </c>
      <c r="AD162" s="10"/>
    </row>
    <row r="163" spans="1:30" x14ac:dyDescent="0.25">
      <c r="A163" s="10">
        <v>162</v>
      </c>
      <c r="B163" s="10" t="s">
        <v>63</v>
      </c>
      <c r="C163" s="10" t="s">
        <v>512</v>
      </c>
      <c r="D163" s="10" t="s">
        <v>112</v>
      </c>
      <c r="E163" s="10" t="s">
        <v>538</v>
      </c>
      <c r="F163" s="10" t="s">
        <v>91</v>
      </c>
      <c r="G163" s="10" t="s">
        <v>92</v>
      </c>
      <c r="H163" s="10" t="s">
        <v>250</v>
      </c>
      <c r="I163" s="10">
        <v>140</v>
      </c>
      <c r="J163" s="10">
        <f t="shared" si="2"/>
        <v>840</v>
      </c>
      <c r="K163" s="10">
        <v>150</v>
      </c>
      <c r="L163" s="33">
        <f t="shared" si="4"/>
        <v>0.17857142857142858</v>
      </c>
      <c r="M163" s="10" t="s">
        <v>251</v>
      </c>
      <c r="N163" s="16">
        <v>2233</v>
      </c>
      <c r="O163" s="15" t="s">
        <v>514</v>
      </c>
      <c r="P163" s="10"/>
      <c r="Q163" s="10"/>
      <c r="R163" s="16" t="s">
        <v>253</v>
      </c>
      <c r="S163" s="16">
        <v>2233</v>
      </c>
      <c r="T163" s="16" t="s">
        <v>600</v>
      </c>
      <c r="U163" s="16">
        <v>7647029338</v>
      </c>
      <c r="V163" s="16">
        <v>18</v>
      </c>
      <c r="W163" s="16" t="s">
        <v>263</v>
      </c>
      <c r="X163" s="17">
        <v>45212</v>
      </c>
      <c r="Y163" s="16">
        <v>180</v>
      </c>
      <c r="Z163" s="10" t="s">
        <v>517</v>
      </c>
      <c r="AA163" s="10" t="s">
        <v>112</v>
      </c>
      <c r="AB163" s="10" t="s">
        <v>517</v>
      </c>
      <c r="AC163" s="10" t="s">
        <v>112</v>
      </c>
      <c r="AD163" s="10"/>
    </row>
    <row r="164" spans="1:30" x14ac:dyDescent="0.25">
      <c r="A164" s="10">
        <v>163</v>
      </c>
      <c r="B164" s="10" t="s">
        <v>63</v>
      </c>
      <c r="C164" s="10" t="s">
        <v>512</v>
      </c>
      <c r="D164" s="10" t="s">
        <v>112</v>
      </c>
      <c r="E164" s="10" t="s">
        <v>580</v>
      </c>
      <c r="F164" s="10" t="s">
        <v>91</v>
      </c>
      <c r="G164" s="10" t="s">
        <v>92</v>
      </c>
      <c r="H164" s="10" t="s">
        <v>250</v>
      </c>
      <c r="I164" s="10">
        <v>170</v>
      </c>
      <c r="J164" s="10">
        <f t="shared" si="2"/>
        <v>1020</v>
      </c>
      <c r="K164" s="10">
        <v>300</v>
      </c>
      <c r="L164" s="33">
        <f t="shared" si="4"/>
        <v>0.29411764705882354</v>
      </c>
      <c r="M164" s="10" t="s">
        <v>251</v>
      </c>
      <c r="N164" s="16">
        <v>2121</v>
      </c>
      <c r="O164" s="15" t="s">
        <v>514</v>
      </c>
      <c r="P164" s="10"/>
      <c r="Q164" s="10"/>
      <c r="R164" s="16" t="s">
        <v>253</v>
      </c>
      <c r="S164" s="16">
        <v>2121</v>
      </c>
      <c r="T164" s="16" t="s">
        <v>367</v>
      </c>
      <c r="U164" s="16">
        <v>7646843477</v>
      </c>
      <c r="V164" s="16">
        <v>18</v>
      </c>
      <c r="W164" s="16" t="s">
        <v>263</v>
      </c>
      <c r="X164" s="17">
        <v>45212</v>
      </c>
      <c r="Y164" s="16">
        <v>180</v>
      </c>
      <c r="Z164" s="10" t="s">
        <v>517</v>
      </c>
      <c r="AA164" s="10" t="s">
        <v>112</v>
      </c>
      <c r="AB164" s="10" t="s">
        <v>517</v>
      </c>
      <c r="AC164" s="10" t="s">
        <v>112</v>
      </c>
      <c r="AD164" s="10"/>
    </row>
    <row r="165" spans="1:30" x14ac:dyDescent="0.25">
      <c r="A165" s="10">
        <v>164</v>
      </c>
      <c r="B165" s="10" t="s">
        <v>63</v>
      </c>
      <c r="C165" s="10" t="s">
        <v>512</v>
      </c>
      <c r="D165" s="10" t="s">
        <v>112</v>
      </c>
      <c r="E165" s="10" t="s">
        <v>601</v>
      </c>
      <c r="F165" s="10" t="s">
        <v>91</v>
      </c>
      <c r="G165" s="10" t="s">
        <v>92</v>
      </c>
      <c r="H165" s="10" t="s">
        <v>250</v>
      </c>
      <c r="I165" s="10">
        <v>110</v>
      </c>
      <c r="J165" s="10">
        <f t="shared" si="2"/>
        <v>660</v>
      </c>
      <c r="K165" s="10">
        <v>150</v>
      </c>
      <c r="L165" s="33">
        <f t="shared" si="4"/>
        <v>0.22727272727272727</v>
      </c>
      <c r="M165" s="10" t="s">
        <v>251</v>
      </c>
      <c r="N165" s="16">
        <v>2121</v>
      </c>
      <c r="O165" s="15" t="s">
        <v>514</v>
      </c>
      <c r="P165" s="10"/>
      <c r="Q165" s="10"/>
      <c r="R165" s="16" t="s">
        <v>253</v>
      </c>
      <c r="S165" s="16">
        <v>2121</v>
      </c>
      <c r="T165" s="16" t="s">
        <v>602</v>
      </c>
      <c r="U165" s="16">
        <v>9406116381</v>
      </c>
      <c r="V165" s="16">
        <v>27</v>
      </c>
      <c r="W165" s="16" t="s">
        <v>516</v>
      </c>
      <c r="X165" s="17">
        <v>45213</v>
      </c>
      <c r="Y165" s="16">
        <v>270</v>
      </c>
      <c r="Z165" s="10" t="s">
        <v>537</v>
      </c>
      <c r="AA165" s="10" t="s">
        <v>112</v>
      </c>
      <c r="AB165" s="10" t="s">
        <v>388</v>
      </c>
      <c r="AC165" s="10" t="s">
        <v>194</v>
      </c>
      <c r="AD165" s="10"/>
    </row>
    <row r="166" spans="1:30" x14ac:dyDescent="0.25">
      <c r="A166" s="10">
        <v>165</v>
      </c>
      <c r="B166" s="10" t="s">
        <v>63</v>
      </c>
      <c r="C166" s="10" t="s">
        <v>512</v>
      </c>
      <c r="D166" s="10" t="s">
        <v>112</v>
      </c>
      <c r="E166" s="10" t="s">
        <v>376</v>
      </c>
      <c r="F166" s="10" t="s">
        <v>91</v>
      </c>
      <c r="G166" s="10" t="s">
        <v>92</v>
      </c>
      <c r="H166" s="10" t="s">
        <v>250</v>
      </c>
      <c r="I166" s="10">
        <v>150</v>
      </c>
      <c r="J166" s="10">
        <f t="shared" si="2"/>
        <v>900</v>
      </c>
      <c r="K166" s="10">
        <v>250</v>
      </c>
      <c r="L166" s="33">
        <f t="shared" si="4"/>
        <v>0.27777777777777779</v>
      </c>
      <c r="M166" s="10" t="s">
        <v>251</v>
      </c>
      <c r="N166" s="16" t="s">
        <v>546</v>
      </c>
      <c r="O166" s="15" t="s">
        <v>514</v>
      </c>
      <c r="P166" s="10"/>
      <c r="Q166" s="10"/>
      <c r="R166" s="16" t="s">
        <v>253</v>
      </c>
      <c r="S166" s="16" t="s">
        <v>546</v>
      </c>
      <c r="T166" s="16" t="s">
        <v>549</v>
      </c>
      <c r="U166" s="16">
        <v>7241131154</v>
      </c>
      <c r="V166" s="16">
        <v>17</v>
      </c>
      <c r="W166" s="16" t="s">
        <v>263</v>
      </c>
      <c r="X166" s="17">
        <v>45214</v>
      </c>
      <c r="Y166" s="16">
        <v>170</v>
      </c>
      <c r="Z166" s="10" t="s">
        <v>537</v>
      </c>
      <c r="AA166" s="10" t="s">
        <v>112</v>
      </c>
      <c r="AB166" s="10" t="s">
        <v>388</v>
      </c>
      <c r="AC166" s="10" t="s">
        <v>194</v>
      </c>
      <c r="AD166" s="10"/>
    </row>
    <row r="167" spans="1:30" x14ac:dyDescent="0.25">
      <c r="A167" s="10">
        <v>166</v>
      </c>
      <c r="B167" s="10" t="s">
        <v>63</v>
      </c>
      <c r="C167" s="10" t="s">
        <v>512</v>
      </c>
      <c r="D167" s="10" t="s">
        <v>112</v>
      </c>
      <c r="E167" s="10" t="s">
        <v>603</v>
      </c>
      <c r="F167" s="10" t="s">
        <v>91</v>
      </c>
      <c r="G167" s="10" t="s">
        <v>92</v>
      </c>
      <c r="H167" s="10" t="s">
        <v>250</v>
      </c>
      <c r="I167" s="10">
        <v>120</v>
      </c>
      <c r="J167" s="10">
        <f t="shared" si="2"/>
        <v>720</v>
      </c>
      <c r="K167" s="10">
        <v>250</v>
      </c>
      <c r="L167" s="33">
        <f t="shared" si="4"/>
        <v>0.34722222222222221</v>
      </c>
      <c r="M167" s="10" t="s">
        <v>251</v>
      </c>
      <c r="N167" s="16">
        <v>2253</v>
      </c>
      <c r="O167" s="10" t="s">
        <v>520</v>
      </c>
      <c r="P167" s="10"/>
      <c r="Q167" s="10"/>
      <c r="R167" s="16" t="s">
        <v>253</v>
      </c>
      <c r="S167" s="16">
        <v>2253</v>
      </c>
      <c r="T167" s="31" t="s">
        <v>604</v>
      </c>
      <c r="U167" s="16">
        <v>8103840830</v>
      </c>
      <c r="V167" s="16">
        <v>27</v>
      </c>
      <c r="W167" s="16" t="s">
        <v>263</v>
      </c>
      <c r="X167" s="17">
        <v>45215</v>
      </c>
      <c r="Y167" s="16">
        <v>270</v>
      </c>
      <c r="Z167" s="10" t="s">
        <v>517</v>
      </c>
      <c r="AA167" s="10" t="s">
        <v>112</v>
      </c>
      <c r="AB167" s="10" t="s">
        <v>517</v>
      </c>
      <c r="AC167" s="10" t="s">
        <v>112</v>
      </c>
      <c r="AD167" s="10"/>
    </row>
    <row r="168" spans="1:30" x14ac:dyDescent="0.25">
      <c r="A168" s="10">
        <v>167</v>
      </c>
      <c r="B168" s="10" t="s">
        <v>63</v>
      </c>
      <c r="C168" s="10" t="s">
        <v>512</v>
      </c>
      <c r="D168" s="10" t="s">
        <v>112</v>
      </c>
      <c r="E168" s="10" t="s">
        <v>605</v>
      </c>
      <c r="F168" s="10" t="s">
        <v>91</v>
      </c>
      <c r="G168" s="10" t="s">
        <v>92</v>
      </c>
      <c r="H168" s="10" t="s">
        <v>250</v>
      </c>
      <c r="I168" s="10">
        <v>120</v>
      </c>
      <c r="J168" s="10">
        <f t="shared" si="2"/>
        <v>720</v>
      </c>
      <c r="K168" s="10">
        <v>150</v>
      </c>
      <c r="L168" s="33">
        <f t="shared" si="4"/>
        <v>0.20833333333333334</v>
      </c>
      <c r="M168" s="10" t="s">
        <v>251</v>
      </c>
      <c r="N168" s="16">
        <v>2111</v>
      </c>
      <c r="O168" s="10">
        <v>807</v>
      </c>
      <c r="P168" s="10"/>
      <c r="Q168" s="10"/>
      <c r="R168" s="16" t="s">
        <v>253</v>
      </c>
      <c r="S168" s="16">
        <v>2111</v>
      </c>
      <c r="T168" s="16" t="s">
        <v>606</v>
      </c>
      <c r="U168" s="16">
        <v>7389559092</v>
      </c>
      <c r="V168" s="16">
        <v>19</v>
      </c>
      <c r="W168" s="16" t="s">
        <v>263</v>
      </c>
      <c r="X168" s="17">
        <v>45205</v>
      </c>
      <c r="Y168" s="16">
        <v>190</v>
      </c>
      <c r="Z168" s="10" t="s">
        <v>517</v>
      </c>
      <c r="AA168" s="10" t="s">
        <v>112</v>
      </c>
      <c r="AB168" s="10" t="s">
        <v>517</v>
      </c>
      <c r="AC168" s="10" t="s">
        <v>112</v>
      </c>
      <c r="AD168" s="10"/>
    </row>
    <row r="169" spans="1:30" x14ac:dyDescent="0.25">
      <c r="A169" s="10">
        <v>168</v>
      </c>
      <c r="B169" s="10" t="s">
        <v>63</v>
      </c>
      <c r="C169" s="10" t="s">
        <v>512</v>
      </c>
      <c r="D169" s="10" t="s">
        <v>112</v>
      </c>
      <c r="E169" s="10" t="s">
        <v>607</v>
      </c>
      <c r="F169" s="10" t="s">
        <v>91</v>
      </c>
      <c r="G169" s="10" t="s">
        <v>92</v>
      </c>
      <c r="H169" s="10" t="s">
        <v>250</v>
      </c>
      <c r="I169" s="10">
        <v>140</v>
      </c>
      <c r="J169" s="10">
        <f t="shared" si="2"/>
        <v>840</v>
      </c>
      <c r="K169" s="10">
        <v>200</v>
      </c>
      <c r="L169" s="33">
        <f t="shared" si="4"/>
        <v>0.23809523809523808</v>
      </c>
      <c r="M169" s="10" t="s">
        <v>251</v>
      </c>
      <c r="N169" s="16">
        <v>2233</v>
      </c>
      <c r="O169" s="15" t="s">
        <v>514</v>
      </c>
      <c r="P169" s="15"/>
      <c r="Q169" s="15"/>
      <c r="R169" s="16" t="s">
        <v>253</v>
      </c>
      <c r="S169" s="16">
        <v>2233</v>
      </c>
      <c r="T169" s="16" t="s">
        <v>608</v>
      </c>
      <c r="U169" s="16">
        <v>9165744637</v>
      </c>
      <c r="V169" s="16">
        <v>13</v>
      </c>
      <c r="W169" s="16" t="s">
        <v>263</v>
      </c>
      <c r="X169" s="17">
        <v>45215</v>
      </c>
      <c r="Y169" s="16">
        <v>130</v>
      </c>
      <c r="Z169" s="10" t="s">
        <v>517</v>
      </c>
      <c r="AA169" s="10" t="s">
        <v>112</v>
      </c>
      <c r="AB169" s="10" t="s">
        <v>517</v>
      </c>
      <c r="AC169" s="10" t="s">
        <v>112</v>
      </c>
      <c r="AD169" s="10"/>
    </row>
    <row r="170" spans="1:30" x14ac:dyDescent="0.25">
      <c r="A170" s="10">
        <v>169</v>
      </c>
      <c r="B170" s="10" t="s">
        <v>63</v>
      </c>
      <c r="C170" s="10" t="s">
        <v>512</v>
      </c>
      <c r="D170" s="10" t="s">
        <v>112</v>
      </c>
      <c r="E170" s="10" t="s">
        <v>609</v>
      </c>
      <c r="F170" s="10" t="s">
        <v>91</v>
      </c>
      <c r="G170" s="10" t="s">
        <v>92</v>
      </c>
      <c r="H170" s="10" t="s">
        <v>250</v>
      </c>
      <c r="I170" s="10">
        <v>110</v>
      </c>
      <c r="J170" s="10">
        <f t="shared" si="2"/>
        <v>660</v>
      </c>
      <c r="K170" s="10">
        <v>200</v>
      </c>
      <c r="L170" s="33">
        <f t="shared" si="4"/>
        <v>0.30303030303030304</v>
      </c>
      <c r="M170" s="10" t="s">
        <v>251</v>
      </c>
      <c r="N170" s="16">
        <v>2233</v>
      </c>
      <c r="O170" s="15" t="s">
        <v>514</v>
      </c>
      <c r="P170" s="15"/>
      <c r="Q170" s="15"/>
      <c r="R170" s="16" t="s">
        <v>253</v>
      </c>
      <c r="S170" s="16">
        <v>2233</v>
      </c>
      <c r="T170" s="16" t="s">
        <v>610</v>
      </c>
      <c r="U170" s="16">
        <v>7805034354</v>
      </c>
      <c r="V170" s="16">
        <v>17</v>
      </c>
      <c r="W170" s="16" t="s">
        <v>263</v>
      </c>
      <c r="X170" s="17">
        <v>45216</v>
      </c>
      <c r="Y170" s="16">
        <v>170</v>
      </c>
      <c r="Z170" s="10" t="s">
        <v>517</v>
      </c>
      <c r="AA170" s="10" t="s">
        <v>112</v>
      </c>
      <c r="AB170" s="10" t="s">
        <v>517</v>
      </c>
      <c r="AC170" s="10" t="s">
        <v>112</v>
      </c>
      <c r="AD170" s="10"/>
    </row>
    <row r="171" spans="1:30" x14ac:dyDescent="0.25">
      <c r="A171" s="10">
        <v>170</v>
      </c>
      <c r="B171" s="10" t="s">
        <v>63</v>
      </c>
      <c r="C171" s="10" t="s">
        <v>512</v>
      </c>
      <c r="D171" s="10" t="s">
        <v>112</v>
      </c>
      <c r="E171" s="10" t="s">
        <v>611</v>
      </c>
      <c r="F171" s="10" t="s">
        <v>91</v>
      </c>
      <c r="G171" s="10" t="s">
        <v>92</v>
      </c>
      <c r="H171" s="10" t="s">
        <v>250</v>
      </c>
      <c r="I171" s="10">
        <v>100</v>
      </c>
      <c r="J171" s="10">
        <f t="shared" si="2"/>
        <v>600</v>
      </c>
      <c r="K171" s="10">
        <v>200</v>
      </c>
      <c r="L171" s="33">
        <f t="shared" si="4"/>
        <v>0.33333333333333331</v>
      </c>
      <c r="M171" s="10" t="s">
        <v>251</v>
      </c>
      <c r="N171" s="16">
        <v>2233</v>
      </c>
      <c r="O171" s="15" t="s">
        <v>514</v>
      </c>
      <c r="P171" s="15"/>
      <c r="Q171" s="15"/>
      <c r="R171" s="16" t="s">
        <v>253</v>
      </c>
      <c r="S171" s="16">
        <v>2233</v>
      </c>
      <c r="T171" s="16" t="s">
        <v>367</v>
      </c>
      <c r="U171" s="16">
        <v>9098299783</v>
      </c>
      <c r="V171" s="16">
        <v>17</v>
      </c>
      <c r="W171" s="16" t="s">
        <v>263</v>
      </c>
      <c r="X171" s="17">
        <v>45216</v>
      </c>
      <c r="Y171" s="16">
        <v>170</v>
      </c>
      <c r="Z171" s="10" t="s">
        <v>537</v>
      </c>
      <c r="AA171" s="10" t="s">
        <v>112</v>
      </c>
      <c r="AB171" s="10" t="s">
        <v>388</v>
      </c>
      <c r="AC171" s="10" t="s">
        <v>194</v>
      </c>
      <c r="AD171" s="10"/>
    </row>
    <row r="172" spans="1:30" x14ac:dyDescent="0.25">
      <c r="A172" s="10">
        <v>171</v>
      </c>
      <c r="B172" s="10" t="s">
        <v>63</v>
      </c>
      <c r="C172" s="10" t="s">
        <v>512</v>
      </c>
      <c r="D172" s="10" t="s">
        <v>112</v>
      </c>
      <c r="E172" s="10" t="s">
        <v>612</v>
      </c>
      <c r="F172" s="10" t="s">
        <v>91</v>
      </c>
      <c r="G172" s="10" t="s">
        <v>92</v>
      </c>
      <c r="H172" s="10" t="s">
        <v>250</v>
      </c>
      <c r="I172" s="10">
        <v>90</v>
      </c>
      <c r="J172" s="10">
        <f t="shared" si="2"/>
        <v>540</v>
      </c>
      <c r="K172" s="10">
        <v>150</v>
      </c>
      <c r="L172" s="33">
        <f t="shared" si="4"/>
        <v>0.27777777777777779</v>
      </c>
      <c r="M172" s="10" t="s">
        <v>251</v>
      </c>
      <c r="N172" s="16">
        <v>2233</v>
      </c>
      <c r="O172" s="15" t="s">
        <v>514</v>
      </c>
      <c r="P172" s="15"/>
      <c r="Q172" s="15"/>
      <c r="R172" s="16" t="s">
        <v>253</v>
      </c>
      <c r="S172" s="16">
        <v>2233</v>
      </c>
      <c r="T172" s="16" t="s">
        <v>613</v>
      </c>
      <c r="U172" s="16">
        <v>8085432615</v>
      </c>
      <c r="V172" s="16">
        <v>18</v>
      </c>
      <c r="W172" s="16" t="s">
        <v>516</v>
      </c>
      <c r="X172" s="17">
        <v>45217</v>
      </c>
      <c r="Y172" s="16">
        <v>180</v>
      </c>
      <c r="Z172" s="10" t="s">
        <v>537</v>
      </c>
      <c r="AA172" s="10" t="s">
        <v>112</v>
      </c>
      <c r="AB172" s="10" t="s">
        <v>388</v>
      </c>
      <c r="AC172" s="10" t="s">
        <v>194</v>
      </c>
      <c r="AD172" s="10"/>
    </row>
    <row r="173" spans="1:30" x14ac:dyDescent="0.25">
      <c r="A173" s="10">
        <v>172</v>
      </c>
      <c r="B173" s="10" t="s">
        <v>63</v>
      </c>
      <c r="C173" s="10" t="s">
        <v>512</v>
      </c>
      <c r="D173" s="10" t="s">
        <v>112</v>
      </c>
      <c r="E173" s="10" t="s">
        <v>614</v>
      </c>
      <c r="F173" s="10" t="s">
        <v>91</v>
      </c>
      <c r="G173" s="10" t="s">
        <v>92</v>
      </c>
      <c r="H173" s="10" t="s">
        <v>250</v>
      </c>
      <c r="I173" s="10">
        <v>110</v>
      </c>
      <c r="J173" s="10">
        <f t="shared" si="2"/>
        <v>660</v>
      </c>
      <c r="K173" s="10">
        <v>200</v>
      </c>
      <c r="L173" s="33">
        <f t="shared" si="4"/>
        <v>0.30303030303030304</v>
      </c>
      <c r="M173" s="10" t="s">
        <v>251</v>
      </c>
      <c r="N173" s="16">
        <v>2233</v>
      </c>
      <c r="O173" s="15" t="s">
        <v>514</v>
      </c>
      <c r="P173" s="15"/>
      <c r="Q173" s="15"/>
      <c r="R173" s="16" t="s">
        <v>253</v>
      </c>
      <c r="S173" s="16">
        <v>2233</v>
      </c>
      <c r="T173" s="16" t="s">
        <v>615</v>
      </c>
      <c r="U173" s="16">
        <v>6265499544</v>
      </c>
      <c r="V173" s="16">
        <v>17</v>
      </c>
      <c r="W173" s="16" t="s">
        <v>263</v>
      </c>
      <c r="X173" s="17">
        <v>45217</v>
      </c>
      <c r="Y173" s="16">
        <v>170</v>
      </c>
      <c r="Z173" s="10" t="s">
        <v>537</v>
      </c>
      <c r="AA173" s="10" t="s">
        <v>112</v>
      </c>
      <c r="AB173" s="10" t="s">
        <v>388</v>
      </c>
      <c r="AC173" s="10" t="s">
        <v>194</v>
      </c>
      <c r="AD173" s="10"/>
    </row>
    <row r="174" spans="1:30" x14ac:dyDescent="0.25">
      <c r="A174" s="10">
        <v>173</v>
      </c>
      <c r="B174" s="10" t="s">
        <v>63</v>
      </c>
      <c r="C174" s="10" t="s">
        <v>512</v>
      </c>
      <c r="D174" s="10" t="s">
        <v>112</v>
      </c>
      <c r="E174" s="10" t="s">
        <v>616</v>
      </c>
      <c r="F174" s="10" t="s">
        <v>91</v>
      </c>
      <c r="G174" s="10" t="s">
        <v>92</v>
      </c>
      <c r="H174" s="10" t="s">
        <v>250</v>
      </c>
      <c r="I174" s="10">
        <v>100</v>
      </c>
      <c r="J174" s="10">
        <f t="shared" si="2"/>
        <v>600</v>
      </c>
      <c r="K174" s="10">
        <v>200</v>
      </c>
      <c r="L174" s="33">
        <f t="shared" si="4"/>
        <v>0.33333333333333331</v>
      </c>
      <c r="M174" s="10" t="s">
        <v>251</v>
      </c>
      <c r="N174" s="16">
        <v>2253</v>
      </c>
      <c r="O174" s="10" t="s">
        <v>520</v>
      </c>
      <c r="P174" s="15"/>
      <c r="Q174" s="15"/>
      <c r="R174" s="16" t="s">
        <v>253</v>
      </c>
      <c r="S174" s="16">
        <v>2253</v>
      </c>
      <c r="T174" s="16" t="s">
        <v>617</v>
      </c>
      <c r="U174" s="16">
        <v>9755319071</v>
      </c>
      <c r="V174" s="16">
        <v>19</v>
      </c>
      <c r="W174" s="16" t="s">
        <v>263</v>
      </c>
      <c r="X174" s="17">
        <v>45218</v>
      </c>
      <c r="Y174" s="16">
        <v>190</v>
      </c>
      <c r="Z174" s="10" t="s">
        <v>537</v>
      </c>
      <c r="AA174" s="10" t="s">
        <v>112</v>
      </c>
      <c r="AB174" s="10" t="s">
        <v>388</v>
      </c>
      <c r="AC174" s="10" t="s">
        <v>194</v>
      </c>
      <c r="AD174" s="10"/>
    </row>
    <row r="175" spans="1:30" x14ac:dyDescent="0.25">
      <c r="A175" s="10">
        <v>174</v>
      </c>
      <c r="B175" s="10" t="s">
        <v>63</v>
      </c>
      <c r="C175" s="10" t="s">
        <v>512</v>
      </c>
      <c r="D175" s="10" t="s">
        <v>112</v>
      </c>
      <c r="E175" s="10" t="s">
        <v>618</v>
      </c>
      <c r="F175" s="10" t="s">
        <v>91</v>
      </c>
      <c r="G175" s="10" t="s">
        <v>92</v>
      </c>
      <c r="H175" s="10" t="s">
        <v>250</v>
      </c>
      <c r="I175" s="10">
        <v>120</v>
      </c>
      <c r="J175" s="10">
        <f t="shared" si="2"/>
        <v>720</v>
      </c>
      <c r="K175" s="10">
        <v>250</v>
      </c>
      <c r="L175" s="33">
        <f t="shared" si="4"/>
        <v>0.34722222222222221</v>
      </c>
      <c r="M175" s="10" t="s">
        <v>251</v>
      </c>
      <c r="N175" s="16">
        <v>2233</v>
      </c>
      <c r="O175" s="15" t="s">
        <v>514</v>
      </c>
      <c r="P175" s="15"/>
      <c r="Q175" s="15"/>
      <c r="R175" s="16" t="s">
        <v>253</v>
      </c>
      <c r="S175" s="16">
        <v>2233</v>
      </c>
      <c r="T175" s="16" t="s">
        <v>619</v>
      </c>
      <c r="U175" s="16">
        <v>9755319071</v>
      </c>
      <c r="V175" s="16">
        <v>21</v>
      </c>
      <c r="W175" s="16" t="s">
        <v>263</v>
      </c>
      <c r="X175" s="17">
        <v>45218</v>
      </c>
      <c r="Y175" s="16">
        <v>210</v>
      </c>
      <c r="Z175" s="10" t="s">
        <v>537</v>
      </c>
      <c r="AA175" s="10" t="s">
        <v>112</v>
      </c>
      <c r="AB175" s="10" t="s">
        <v>388</v>
      </c>
      <c r="AC175" s="10" t="s">
        <v>194</v>
      </c>
      <c r="AD175" s="10"/>
    </row>
    <row r="176" spans="1:30" x14ac:dyDescent="0.25">
      <c r="A176" s="10">
        <v>175</v>
      </c>
      <c r="B176" s="10" t="s">
        <v>63</v>
      </c>
      <c r="C176" s="10" t="s">
        <v>512</v>
      </c>
      <c r="D176" s="10" t="s">
        <v>112</v>
      </c>
      <c r="E176" s="10" t="s">
        <v>620</v>
      </c>
      <c r="F176" s="10" t="s">
        <v>91</v>
      </c>
      <c r="G176" s="10" t="s">
        <v>92</v>
      </c>
      <c r="H176" s="10" t="s">
        <v>250</v>
      </c>
      <c r="I176" s="10">
        <v>110</v>
      </c>
      <c r="J176" s="10">
        <f t="shared" si="2"/>
        <v>660</v>
      </c>
      <c r="K176" s="10">
        <v>200</v>
      </c>
      <c r="L176" s="33">
        <f t="shared" si="4"/>
        <v>0.30303030303030304</v>
      </c>
      <c r="M176" s="10" t="s">
        <v>251</v>
      </c>
      <c r="N176" s="16">
        <v>2233</v>
      </c>
      <c r="O176" s="15" t="s">
        <v>514</v>
      </c>
      <c r="P176" s="15"/>
      <c r="Q176" s="15"/>
      <c r="R176" s="16" t="s">
        <v>253</v>
      </c>
      <c r="S176" s="16">
        <v>2233</v>
      </c>
      <c r="T176" s="16" t="s">
        <v>621</v>
      </c>
      <c r="U176" s="22">
        <v>7589150419</v>
      </c>
      <c r="V176" s="16">
        <v>17</v>
      </c>
      <c r="W176" s="16" t="s">
        <v>516</v>
      </c>
      <c r="X176" s="17">
        <v>45219</v>
      </c>
      <c r="Y176" s="16">
        <v>170</v>
      </c>
      <c r="Z176" s="10" t="s">
        <v>517</v>
      </c>
      <c r="AA176" s="10" t="s">
        <v>112</v>
      </c>
      <c r="AB176" s="10" t="s">
        <v>517</v>
      </c>
      <c r="AC176" s="10" t="s">
        <v>112</v>
      </c>
      <c r="AD176" s="10"/>
    </row>
    <row r="177" spans="1:30" x14ac:dyDescent="0.25">
      <c r="A177" s="10">
        <v>176</v>
      </c>
      <c r="B177" s="10" t="s">
        <v>63</v>
      </c>
      <c r="C177" s="10" t="s">
        <v>512</v>
      </c>
      <c r="D177" s="10" t="s">
        <v>112</v>
      </c>
      <c r="E177" s="10" t="s">
        <v>622</v>
      </c>
      <c r="F177" s="10" t="s">
        <v>91</v>
      </c>
      <c r="G177" s="10" t="s">
        <v>92</v>
      </c>
      <c r="H177" s="10" t="s">
        <v>250</v>
      </c>
      <c r="I177" s="10">
        <v>100</v>
      </c>
      <c r="J177" s="10">
        <f t="shared" si="2"/>
        <v>600</v>
      </c>
      <c r="K177" s="10">
        <v>200</v>
      </c>
      <c r="L177" s="33">
        <f t="shared" si="4"/>
        <v>0.33333333333333331</v>
      </c>
      <c r="M177" s="10" t="s">
        <v>251</v>
      </c>
      <c r="N177" s="16">
        <v>2233</v>
      </c>
      <c r="O177" s="15" t="s">
        <v>514</v>
      </c>
      <c r="P177" s="15"/>
      <c r="Q177" s="15"/>
      <c r="R177" s="16" t="s">
        <v>253</v>
      </c>
      <c r="S177" s="16">
        <v>2233</v>
      </c>
      <c r="T177" s="22" t="s">
        <v>623</v>
      </c>
      <c r="U177" s="22">
        <v>7587045033</v>
      </c>
      <c r="V177" s="16">
        <v>19</v>
      </c>
      <c r="W177" s="16" t="s">
        <v>386</v>
      </c>
      <c r="X177" s="17">
        <v>45219</v>
      </c>
      <c r="Y177" s="16">
        <v>190</v>
      </c>
      <c r="Z177" s="10" t="s">
        <v>517</v>
      </c>
      <c r="AA177" s="10" t="s">
        <v>112</v>
      </c>
      <c r="AB177" s="10" t="s">
        <v>517</v>
      </c>
      <c r="AC177" s="10" t="s">
        <v>112</v>
      </c>
      <c r="AD177" s="10"/>
    </row>
    <row r="178" spans="1:30" x14ac:dyDescent="0.25">
      <c r="A178" s="10">
        <v>177</v>
      </c>
      <c r="B178" s="10" t="s">
        <v>63</v>
      </c>
      <c r="C178" s="10" t="s">
        <v>512</v>
      </c>
      <c r="D178" s="10" t="s">
        <v>112</v>
      </c>
      <c r="E178" s="10" t="s">
        <v>624</v>
      </c>
      <c r="F178" s="10" t="s">
        <v>91</v>
      </c>
      <c r="G178" s="10" t="s">
        <v>92</v>
      </c>
      <c r="H178" s="10" t="s">
        <v>250</v>
      </c>
      <c r="I178" s="10">
        <v>160</v>
      </c>
      <c r="J178" s="10">
        <f t="shared" si="2"/>
        <v>960</v>
      </c>
      <c r="K178" s="10">
        <v>200</v>
      </c>
      <c r="L178" s="33">
        <f t="shared" si="4"/>
        <v>0.20833333333333334</v>
      </c>
      <c r="M178" s="10" t="s">
        <v>251</v>
      </c>
      <c r="N178" s="16">
        <v>2233</v>
      </c>
      <c r="O178" s="15" t="s">
        <v>514</v>
      </c>
      <c r="P178" s="15"/>
      <c r="Q178" s="15"/>
      <c r="R178" s="16" t="s">
        <v>253</v>
      </c>
      <c r="S178" s="16">
        <v>2233</v>
      </c>
      <c r="T178" s="22" t="s">
        <v>625</v>
      </c>
      <c r="U178" s="22">
        <v>7587042418</v>
      </c>
      <c r="V178" s="16">
        <v>21</v>
      </c>
      <c r="W178" s="16" t="s">
        <v>516</v>
      </c>
      <c r="X178" s="17">
        <v>45220</v>
      </c>
      <c r="Y178" s="16">
        <v>210</v>
      </c>
      <c r="Z178" s="10" t="s">
        <v>537</v>
      </c>
      <c r="AA178" s="10" t="s">
        <v>112</v>
      </c>
      <c r="AB178" s="10" t="s">
        <v>388</v>
      </c>
      <c r="AC178" s="10" t="s">
        <v>194</v>
      </c>
      <c r="AD178" s="10"/>
    </row>
    <row r="179" spans="1:30" x14ac:dyDescent="0.25">
      <c r="A179" s="10">
        <v>178</v>
      </c>
      <c r="B179" s="10" t="s">
        <v>63</v>
      </c>
      <c r="C179" s="10" t="s">
        <v>512</v>
      </c>
      <c r="D179" s="10" t="s">
        <v>112</v>
      </c>
      <c r="E179" s="10" t="s">
        <v>532</v>
      </c>
      <c r="F179" s="10" t="s">
        <v>91</v>
      </c>
      <c r="G179" s="10" t="s">
        <v>92</v>
      </c>
      <c r="H179" s="10" t="s">
        <v>250</v>
      </c>
      <c r="I179" s="10">
        <v>180</v>
      </c>
      <c r="J179" s="10">
        <f t="shared" si="2"/>
        <v>1080</v>
      </c>
      <c r="K179" s="10">
        <v>300</v>
      </c>
      <c r="L179" s="33">
        <f t="shared" si="4"/>
        <v>0.27777777777777779</v>
      </c>
      <c r="M179" s="10" t="s">
        <v>251</v>
      </c>
      <c r="N179" s="16">
        <v>2253</v>
      </c>
      <c r="O179" s="10" t="s">
        <v>520</v>
      </c>
      <c r="P179" s="15"/>
      <c r="Q179" s="15"/>
      <c r="R179" s="16" t="s">
        <v>253</v>
      </c>
      <c r="S179" s="16">
        <v>2253</v>
      </c>
      <c r="T179" s="22" t="s">
        <v>626</v>
      </c>
      <c r="U179" s="22">
        <v>940615230</v>
      </c>
      <c r="V179" s="16">
        <v>19</v>
      </c>
      <c r="W179" s="16" t="s">
        <v>263</v>
      </c>
      <c r="X179" s="17">
        <v>45220</v>
      </c>
      <c r="Y179" s="16">
        <v>190</v>
      </c>
      <c r="Z179" s="10" t="s">
        <v>537</v>
      </c>
      <c r="AA179" s="10" t="s">
        <v>112</v>
      </c>
      <c r="AB179" s="10" t="s">
        <v>388</v>
      </c>
      <c r="AC179" s="10" t="s">
        <v>194</v>
      </c>
      <c r="AD179" s="10"/>
    </row>
    <row r="180" spans="1:30" x14ac:dyDescent="0.25">
      <c r="A180" s="10">
        <v>179</v>
      </c>
      <c r="B180" s="10" t="s">
        <v>63</v>
      </c>
      <c r="C180" s="10" t="s">
        <v>512</v>
      </c>
      <c r="D180" s="10" t="s">
        <v>112</v>
      </c>
      <c r="E180" s="10" t="s">
        <v>627</v>
      </c>
      <c r="F180" s="10" t="s">
        <v>91</v>
      </c>
      <c r="G180" s="10" t="s">
        <v>92</v>
      </c>
      <c r="H180" s="10" t="s">
        <v>250</v>
      </c>
      <c r="I180" s="10">
        <v>140</v>
      </c>
      <c r="J180" s="10">
        <f t="shared" si="2"/>
        <v>840</v>
      </c>
      <c r="K180" s="10">
        <v>200</v>
      </c>
      <c r="L180" s="33">
        <f t="shared" si="4"/>
        <v>0.23809523809523808</v>
      </c>
      <c r="M180" s="10" t="s">
        <v>251</v>
      </c>
      <c r="N180" s="16">
        <v>2233</v>
      </c>
      <c r="O180" s="15" t="s">
        <v>514</v>
      </c>
      <c r="P180" s="15"/>
      <c r="Q180" s="15"/>
      <c r="R180" s="16" t="s">
        <v>253</v>
      </c>
      <c r="S180" s="16">
        <v>2233</v>
      </c>
      <c r="T180" s="22" t="s">
        <v>628</v>
      </c>
      <c r="U180" s="22">
        <v>6267523854</v>
      </c>
      <c r="V180" s="16">
        <v>21</v>
      </c>
      <c r="W180" s="16" t="s">
        <v>263</v>
      </c>
      <c r="X180" s="17">
        <v>45220</v>
      </c>
      <c r="Y180" s="16">
        <v>210</v>
      </c>
      <c r="Z180" s="10" t="s">
        <v>517</v>
      </c>
      <c r="AA180" s="10" t="s">
        <v>112</v>
      </c>
      <c r="AB180" s="10" t="s">
        <v>517</v>
      </c>
      <c r="AC180" s="10" t="s">
        <v>112</v>
      </c>
      <c r="AD180" s="10"/>
    </row>
    <row r="181" spans="1:30" x14ac:dyDescent="0.25">
      <c r="A181" s="10">
        <v>180</v>
      </c>
      <c r="B181" s="10" t="s">
        <v>63</v>
      </c>
      <c r="C181" s="10" t="s">
        <v>512</v>
      </c>
      <c r="D181" s="10" t="s">
        <v>112</v>
      </c>
      <c r="E181" s="10" t="s">
        <v>629</v>
      </c>
      <c r="F181" s="10" t="s">
        <v>91</v>
      </c>
      <c r="G181" s="10" t="s">
        <v>92</v>
      </c>
      <c r="H181" s="10" t="s">
        <v>250</v>
      </c>
      <c r="I181" s="10">
        <v>160</v>
      </c>
      <c r="J181" s="10">
        <f t="shared" si="2"/>
        <v>960</v>
      </c>
      <c r="K181" s="10">
        <v>200</v>
      </c>
      <c r="L181" s="33">
        <f t="shared" si="4"/>
        <v>0.20833333333333334</v>
      </c>
      <c r="M181" s="10" t="s">
        <v>251</v>
      </c>
      <c r="N181" s="16">
        <v>2121</v>
      </c>
      <c r="O181" s="15" t="s">
        <v>514</v>
      </c>
      <c r="P181" s="15"/>
      <c r="Q181" s="15"/>
      <c r="R181" s="16" t="s">
        <v>253</v>
      </c>
      <c r="S181" s="16">
        <v>2121</v>
      </c>
      <c r="T181" s="22" t="s">
        <v>630</v>
      </c>
      <c r="U181" s="22">
        <v>9303675283</v>
      </c>
      <c r="V181" s="16">
        <v>19</v>
      </c>
      <c r="W181" s="16" t="s">
        <v>263</v>
      </c>
      <c r="X181" s="17">
        <v>45221</v>
      </c>
      <c r="Y181" s="16">
        <v>190</v>
      </c>
      <c r="Z181" s="10" t="s">
        <v>517</v>
      </c>
      <c r="AA181" s="10" t="s">
        <v>112</v>
      </c>
      <c r="AB181" s="10" t="s">
        <v>517</v>
      </c>
      <c r="AC181" s="10" t="s">
        <v>112</v>
      </c>
      <c r="AD181" s="10"/>
    </row>
    <row r="182" spans="1:30" x14ac:dyDescent="0.25">
      <c r="A182" s="10">
        <v>181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5"/>
      <c r="P182" s="15"/>
      <c r="Q182" s="15"/>
      <c r="R182" s="16"/>
      <c r="S182" s="16"/>
      <c r="T182" s="22"/>
      <c r="U182" s="22"/>
      <c r="V182" s="16"/>
      <c r="W182" s="16"/>
      <c r="X182" s="16"/>
      <c r="Y182" s="16"/>
      <c r="Z182" s="10"/>
      <c r="AA182" s="10"/>
      <c r="AB182" s="10"/>
      <c r="AC182" s="10"/>
      <c r="AD182" s="10"/>
    </row>
    <row r="183" spans="1:30" x14ac:dyDescent="0.25">
      <c r="A183" s="10">
        <v>182</v>
      </c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5"/>
      <c r="P183" s="15"/>
      <c r="Q183" s="15"/>
      <c r="R183" s="16"/>
      <c r="S183" s="16"/>
      <c r="T183" s="22"/>
      <c r="U183" s="22"/>
      <c r="V183" s="16"/>
      <c r="W183" s="16"/>
      <c r="X183" s="16"/>
      <c r="Y183" s="16"/>
      <c r="Z183" s="10"/>
      <c r="AA183" s="10"/>
      <c r="AB183" s="10"/>
      <c r="AC183" s="10"/>
      <c r="AD183" s="10"/>
    </row>
    <row r="184" spans="1:30" x14ac:dyDescent="0.25">
      <c r="A184" s="10">
        <v>183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5"/>
      <c r="P184" s="15"/>
      <c r="Q184" s="15"/>
      <c r="R184" s="16"/>
      <c r="S184" s="16"/>
      <c r="T184" s="22"/>
      <c r="U184" s="22"/>
      <c r="V184" s="16"/>
      <c r="W184" s="16"/>
      <c r="X184" s="16"/>
      <c r="Y184" s="16"/>
      <c r="Z184" s="10"/>
      <c r="AA184" s="10"/>
      <c r="AB184" s="10"/>
      <c r="AC184" s="10"/>
      <c r="AD184" s="10"/>
    </row>
    <row r="185" spans="1:30" x14ac:dyDescent="0.25">
      <c r="A185" s="10">
        <v>184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5"/>
      <c r="P185" s="15"/>
      <c r="Q185" s="15"/>
      <c r="R185" s="16"/>
      <c r="S185" s="16"/>
      <c r="T185" s="16"/>
      <c r="U185" s="16"/>
      <c r="V185" s="16"/>
      <c r="W185" s="16"/>
      <c r="X185" s="16"/>
      <c r="Y185" s="16"/>
      <c r="Z185" s="10"/>
      <c r="AA185" s="10"/>
      <c r="AB185" s="10"/>
      <c r="AC185" s="10"/>
      <c r="AD185" s="10"/>
    </row>
    <row r="186" spans="1:30" x14ac:dyDescent="0.25">
      <c r="A186" s="10">
        <v>185</v>
      </c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5"/>
      <c r="P186" s="15"/>
      <c r="Q186" s="15"/>
      <c r="R186" s="16"/>
      <c r="S186" s="16"/>
      <c r="T186" s="16"/>
      <c r="U186" s="16"/>
      <c r="V186" s="16"/>
      <c r="W186" s="16"/>
      <c r="X186" s="16"/>
      <c r="Y186" s="16"/>
      <c r="Z186" s="10"/>
      <c r="AA186" s="10"/>
      <c r="AB186" s="10"/>
      <c r="AC186" s="10"/>
      <c r="AD186" s="10"/>
    </row>
    <row r="187" spans="1:30" x14ac:dyDescent="0.25">
      <c r="A187" s="10">
        <v>186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5"/>
      <c r="P187" s="15"/>
      <c r="Q187" s="15"/>
      <c r="R187" s="16"/>
      <c r="S187" s="16"/>
      <c r="T187" s="16"/>
      <c r="U187" s="16"/>
      <c r="V187" s="16"/>
      <c r="W187" s="16"/>
      <c r="X187" s="16"/>
      <c r="Y187" s="16"/>
      <c r="Z187" s="10"/>
      <c r="AA187" s="10"/>
      <c r="AB187" s="10"/>
      <c r="AC187" s="10"/>
      <c r="AD187" s="10"/>
    </row>
    <row r="188" spans="1:30" x14ac:dyDescent="0.25">
      <c r="A188" s="10">
        <v>187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5"/>
      <c r="P188" s="15"/>
      <c r="Q188" s="15"/>
      <c r="R188" s="16"/>
      <c r="S188" s="16"/>
      <c r="T188" s="16"/>
      <c r="U188" s="16"/>
      <c r="V188" s="16"/>
      <c r="W188" s="16"/>
      <c r="X188" s="16"/>
      <c r="Y188" s="16"/>
      <c r="Z188" s="10"/>
      <c r="AA188" s="10"/>
      <c r="AB188" s="10"/>
      <c r="AC188" s="10"/>
      <c r="AD188" s="10"/>
    </row>
    <row r="189" spans="1:30" x14ac:dyDescent="0.25">
      <c r="A189" s="10">
        <v>188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5"/>
      <c r="P189" s="15"/>
      <c r="Q189" s="15"/>
      <c r="R189" s="16"/>
      <c r="S189" s="16"/>
      <c r="T189" s="16"/>
      <c r="U189" s="16"/>
      <c r="V189" s="16"/>
      <c r="W189" s="16"/>
      <c r="X189" s="16"/>
      <c r="Y189" s="16"/>
      <c r="Z189" s="10"/>
      <c r="AA189" s="10"/>
      <c r="AB189" s="10"/>
      <c r="AC189" s="10"/>
      <c r="AD189" s="10"/>
    </row>
    <row r="190" spans="1:30" x14ac:dyDescent="0.25">
      <c r="A190" s="10">
        <v>189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5"/>
      <c r="P190" s="15"/>
      <c r="Q190" s="15"/>
      <c r="R190" s="16"/>
      <c r="S190" s="16"/>
      <c r="T190" s="16"/>
      <c r="U190" s="16"/>
      <c r="V190" s="16"/>
      <c r="W190" s="16"/>
      <c r="X190" s="16"/>
      <c r="Y190" s="16"/>
      <c r="Z190" s="10"/>
      <c r="AA190" s="10"/>
      <c r="AB190" s="10"/>
      <c r="AC190" s="10"/>
      <c r="AD190" s="10"/>
    </row>
    <row r="191" spans="1:30" x14ac:dyDescent="0.25">
      <c r="A191" s="10">
        <v>190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5"/>
      <c r="P191" s="15"/>
      <c r="Q191" s="15"/>
      <c r="R191" s="16"/>
      <c r="S191" s="16"/>
      <c r="T191" s="22"/>
      <c r="U191" s="22"/>
      <c r="V191" s="16"/>
      <c r="W191" s="16"/>
      <c r="X191" s="16"/>
      <c r="Y191" s="16"/>
      <c r="Z191" s="10"/>
      <c r="AA191" s="10"/>
      <c r="AB191" s="10"/>
      <c r="AC191" s="10"/>
      <c r="AD191" s="10"/>
    </row>
    <row r="192" spans="1:30" x14ac:dyDescent="0.25">
      <c r="A192" s="10">
        <v>191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5"/>
      <c r="P192" s="10"/>
      <c r="Q192" s="10"/>
      <c r="R192" s="16"/>
      <c r="S192" s="16"/>
      <c r="T192" s="16"/>
      <c r="U192" s="16"/>
      <c r="V192" s="16"/>
      <c r="W192" s="16"/>
      <c r="X192" s="16"/>
      <c r="Y192" s="16"/>
      <c r="Z192" s="10"/>
      <c r="AA192" s="10"/>
      <c r="AB192" s="10"/>
      <c r="AC192" s="10"/>
      <c r="AD192" s="10"/>
    </row>
    <row r="193" spans="1:30" x14ac:dyDescent="0.25">
      <c r="A193" s="10">
        <v>192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5"/>
      <c r="P193" s="10"/>
      <c r="Q193" s="10"/>
      <c r="R193" s="16"/>
      <c r="S193" s="16"/>
      <c r="T193" s="16"/>
      <c r="U193" s="16"/>
      <c r="V193" s="16"/>
      <c r="W193" s="16"/>
      <c r="X193" s="16"/>
      <c r="Y193" s="16"/>
      <c r="Z193" s="10"/>
      <c r="AA193" s="10"/>
      <c r="AB193" s="10"/>
      <c r="AC193" s="10"/>
      <c r="AD193" s="10"/>
    </row>
    <row r="194" spans="1:30" x14ac:dyDescent="0.25">
      <c r="A194" s="10">
        <v>193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5"/>
      <c r="P194" s="15"/>
      <c r="Q194" s="15"/>
      <c r="R194" s="16"/>
      <c r="S194" s="16"/>
      <c r="T194" s="16"/>
      <c r="U194" s="16"/>
      <c r="V194" s="16"/>
      <c r="W194" s="16"/>
      <c r="X194" s="16"/>
      <c r="Y194" s="16"/>
      <c r="Z194" s="10"/>
      <c r="AA194" s="10"/>
      <c r="AB194" s="10"/>
      <c r="AC194" s="10"/>
      <c r="AD194" s="10"/>
    </row>
    <row r="195" spans="1:30" x14ac:dyDescent="0.25">
      <c r="A195" s="10">
        <v>194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5"/>
      <c r="P195" s="15"/>
      <c r="Q195" s="15"/>
      <c r="R195" s="16"/>
      <c r="S195" s="16"/>
      <c r="T195" s="16"/>
      <c r="U195" s="16"/>
      <c r="V195" s="16"/>
      <c r="W195" s="16"/>
      <c r="X195" s="16"/>
      <c r="Y195" s="16"/>
      <c r="Z195" s="10"/>
      <c r="AA195" s="10"/>
      <c r="AB195" s="10"/>
      <c r="AC195" s="10"/>
      <c r="AD195" s="10"/>
    </row>
    <row r="196" spans="1:30" x14ac:dyDescent="0.25">
      <c r="A196" s="10">
        <v>195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5"/>
      <c r="P196" s="10"/>
      <c r="Q196" s="10"/>
      <c r="R196" s="16"/>
      <c r="S196" s="16"/>
      <c r="T196" s="16"/>
      <c r="U196" s="16"/>
      <c r="V196" s="16"/>
      <c r="W196" s="16"/>
      <c r="X196" s="16"/>
      <c r="Y196" s="16"/>
      <c r="Z196" s="10"/>
      <c r="AA196" s="10"/>
      <c r="AB196" s="10"/>
      <c r="AC196" s="10"/>
      <c r="AD196" s="10"/>
    </row>
    <row r="197" spans="1:30" x14ac:dyDescent="0.25">
      <c r="A197" s="10">
        <v>196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5"/>
      <c r="P197" s="15"/>
      <c r="Q197" s="15"/>
      <c r="R197" s="16"/>
      <c r="S197" s="16"/>
      <c r="T197" s="16"/>
      <c r="U197" s="16"/>
      <c r="V197" s="16"/>
      <c r="W197" s="16"/>
      <c r="X197" s="16"/>
      <c r="Y197" s="16"/>
      <c r="Z197" s="10"/>
      <c r="AA197" s="10"/>
      <c r="AB197" s="10"/>
      <c r="AC197" s="10"/>
      <c r="AD197" s="10"/>
    </row>
    <row r="198" spans="1:30" x14ac:dyDescent="0.25">
      <c r="A198" s="10">
        <v>197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5"/>
      <c r="P198" s="15"/>
      <c r="Q198" s="15"/>
      <c r="R198" s="16"/>
      <c r="S198" s="16"/>
      <c r="T198" s="16"/>
      <c r="U198" s="16"/>
      <c r="V198" s="16"/>
      <c r="W198" s="16"/>
      <c r="X198" s="16"/>
      <c r="Y198" s="16"/>
      <c r="Z198" s="10"/>
      <c r="AA198" s="10"/>
      <c r="AB198" s="10"/>
      <c r="AC198" s="10"/>
      <c r="AD198" s="10"/>
    </row>
    <row r="199" spans="1:30" x14ac:dyDescent="0.25">
      <c r="A199" s="10">
        <v>198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5"/>
      <c r="P199" s="15"/>
      <c r="Q199" s="15"/>
      <c r="R199" s="16"/>
      <c r="S199" s="16"/>
      <c r="T199" s="16"/>
      <c r="U199" s="16"/>
      <c r="V199" s="16"/>
      <c r="W199" s="16"/>
      <c r="X199" s="16"/>
      <c r="Y199" s="16"/>
      <c r="Z199" s="10"/>
      <c r="AA199" s="10"/>
      <c r="AB199" s="10"/>
      <c r="AC199" s="10"/>
      <c r="AD199" s="10"/>
    </row>
    <row r="200" spans="1:30" x14ac:dyDescent="0.25">
      <c r="A200" s="10">
        <v>199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5"/>
      <c r="P200" s="15"/>
      <c r="Q200" s="15"/>
      <c r="R200" s="16"/>
      <c r="S200" s="16"/>
      <c r="T200" s="16"/>
      <c r="U200" s="16"/>
      <c r="V200" s="16"/>
      <c r="W200" s="16"/>
      <c r="X200" s="16"/>
      <c r="Y200" s="16"/>
      <c r="Z200" s="10"/>
      <c r="AA200" s="10"/>
      <c r="AB200" s="10"/>
      <c r="AC200" s="10"/>
      <c r="AD200" s="10"/>
    </row>
    <row r="201" spans="1:30" x14ac:dyDescent="0.25">
      <c r="A201" s="10">
        <v>200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5"/>
      <c r="P201" s="15"/>
      <c r="Q201" s="15"/>
      <c r="R201" s="16"/>
      <c r="S201" s="16"/>
      <c r="T201" s="16"/>
      <c r="U201" s="16"/>
      <c r="V201" s="16"/>
      <c r="W201" s="16"/>
      <c r="X201" s="16"/>
      <c r="Y201" s="16"/>
      <c r="Z201" s="10"/>
      <c r="AA201" s="10"/>
      <c r="AB201" s="10"/>
      <c r="AC201" s="10"/>
      <c r="AD201" s="10"/>
    </row>
    <row r="202" spans="1:30" x14ac:dyDescent="0.25">
      <c r="A202" s="10">
        <v>201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5"/>
      <c r="P202" s="15"/>
      <c r="Q202" s="15"/>
      <c r="R202" s="16"/>
      <c r="S202" s="16"/>
      <c r="T202" s="16"/>
      <c r="U202" s="16"/>
      <c r="V202" s="16"/>
      <c r="W202" s="16"/>
      <c r="X202" s="16"/>
      <c r="Y202" s="16"/>
      <c r="Z202" s="10"/>
      <c r="AA202" s="10"/>
      <c r="AB202" s="10"/>
      <c r="AC202" s="10"/>
      <c r="AD202" s="10"/>
    </row>
    <row r="203" spans="1:30" x14ac:dyDescent="0.25">
      <c r="A203" s="10">
        <v>202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5"/>
      <c r="P203" s="15"/>
      <c r="Q203" s="15"/>
      <c r="R203" s="16"/>
      <c r="S203" s="16"/>
      <c r="T203" s="16"/>
      <c r="U203" s="16"/>
      <c r="V203" s="16"/>
      <c r="W203" s="16"/>
      <c r="X203" s="16"/>
      <c r="Y203" s="16"/>
      <c r="Z203" s="10"/>
      <c r="AA203" s="10"/>
      <c r="AB203" s="10"/>
      <c r="AC203" s="10"/>
      <c r="AD203" s="10"/>
    </row>
    <row r="204" spans="1:30" x14ac:dyDescent="0.25">
      <c r="A204" s="10">
        <v>203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5"/>
      <c r="P204" s="15"/>
      <c r="Q204" s="15"/>
      <c r="R204" s="16"/>
      <c r="S204" s="16"/>
      <c r="T204" s="16"/>
      <c r="U204" s="16"/>
      <c r="V204" s="16"/>
      <c r="W204" s="16"/>
      <c r="X204" s="16"/>
      <c r="Y204" s="16"/>
      <c r="Z204" s="10"/>
      <c r="AA204" s="10"/>
      <c r="AB204" s="10"/>
      <c r="AC204" s="10"/>
      <c r="AD204" s="10"/>
    </row>
    <row r="205" spans="1:30" x14ac:dyDescent="0.25">
      <c r="A205" s="10">
        <v>204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5"/>
      <c r="P205" s="15"/>
      <c r="Q205" s="15"/>
      <c r="R205" s="16"/>
      <c r="S205" s="16"/>
      <c r="T205" s="16"/>
      <c r="U205" s="16"/>
      <c r="V205" s="16"/>
      <c r="W205" s="16"/>
      <c r="X205" s="16"/>
      <c r="Y205" s="16"/>
      <c r="Z205" s="10"/>
      <c r="AA205" s="10"/>
      <c r="AB205" s="10"/>
      <c r="AC205" s="10"/>
      <c r="AD205" s="10"/>
    </row>
    <row r="206" spans="1:30" x14ac:dyDescent="0.25">
      <c r="A206" s="10">
        <v>112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5"/>
      <c r="P206" s="15"/>
      <c r="Q206" s="15"/>
      <c r="R206" s="16"/>
      <c r="S206" s="16"/>
      <c r="T206" s="16"/>
      <c r="U206" s="16"/>
      <c r="V206" s="16"/>
      <c r="W206" s="16"/>
      <c r="X206" s="16"/>
      <c r="Y206" s="16"/>
      <c r="Z206" s="10"/>
      <c r="AA206" s="10"/>
      <c r="AB206" s="10"/>
      <c r="AC206" s="10"/>
      <c r="AD206" s="10"/>
    </row>
    <row r="207" spans="1:30" x14ac:dyDescent="0.25">
      <c r="A207" s="10">
        <v>124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5"/>
      <c r="P207" s="10"/>
      <c r="Q207" s="10"/>
      <c r="R207" s="16"/>
      <c r="S207" s="16"/>
      <c r="T207" s="22"/>
      <c r="U207" s="22"/>
      <c r="V207" s="16"/>
      <c r="W207" s="16"/>
      <c r="X207" s="16"/>
      <c r="Y207" s="16"/>
      <c r="Z207" s="10"/>
      <c r="AA207" s="10"/>
      <c r="AB207" s="10"/>
      <c r="AC207" s="10"/>
      <c r="AD207" s="10"/>
    </row>
    <row r="208" spans="1:30" x14ac:dyDescent="0.25">
      <c r="A208" s="10">
        <v>127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5"/>
      <c r="P208" s="10"/>
      <c r="Q208" s="10"/>
      <c r="R208" s="16"/>
      <c r="S208" s="16"/>
      <c r="T208" s="16"/>
      <c r="U208" s="16"/>
      <c r="V208" s="16"/>
      <c r="W208" s="16"/>
      <c r="X208" s="16"/>
      <c r="Y208" s="16"/>
      <c r="Z208" s="10"/>
      <c r="AA208" s="10"/>
      <c r="AB208" s="10"/>
      <c r="AC208" s="10"/>
      <c r="AD208" s="10"/>
    </row>
    <row r="209" spans="1:30" x14ac:dyDescent="0.25">
      <c r="A209" s="10">
        <v>134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5"/>
      <c r="P209" s="10"/>
      <c r="Q209" s="10"/>
      <c r="R209" s="16"/>
      <c r="S209" s="16"/>
      <c r="T209" s="16"/>
      <c r="U209" s="16"/>
      <c r="V209" s="16"/>
      <c r="W209" s="16"/>
      <c r="X209" s="16"/>
      <c r="Y209" s="16"/>
      <c r="Z209" s="10"/>
      <c r="AA209" s="10"/>
      <c r="AB209" s="10"/>
      <c r="AC209" s="10"/>
      <c r="AD209" s="10"/>
    </row>
    <row r="210" spans="1:30" x14ac:dyDescent="0.25">
      <c r="A210" s="10">
        <v>136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5"/>
      <c r="P210" s="10"/>
      <c r="Q210" s="10"/>
      <c r="R210" s="16"/>
      <c r="S210" s="16"/>
      <c r="T210" s="16"/>
      <c r="U210" s="16"/>
      <c r="V210" s="16"/>
      <c r="W210" s="16"/>
      <c r="X210" s="16"/>
      <c r="Y210" s="16"/>
      <c r="Z210" s="10"/>
      <c r="AA210" s="10"/>
      <c r="AB210" s="10"/>
      <c r="AC210" s="10"/>
      <c r="AD210" s="10"/>
    </row>
    <row r="211" spans="1:30" x14ac:dyDescent="0.25">
      <c r="A211" s="10">
        <v>141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5"/>
      <c r="P211" s="10"/>
      <c r="Q211" s="10"/>
      <c r="R211" s="16"/>
      <c r="S211" s="16"/>
      <c r="T211" s="16"/>
      <c r="U211" s="16"/>
      <c r="V211" s="16"/>
      <c r="W211" s="16"/>
      <c r="X211" s="16"/>
      <c r="Y211" s="16"/>
      <c r="Z211" s="10"/>
      <c r="AA211" s="10"/>
      <c r="AB211" s="10"/>
      <c r="AC211" s="10"/>
      <c r="AD211" s="10"/>
    </row>
    <row r="212" spans="1:30" x14ac:dyDescent="0.25">
      <c r="A212" s="10">
        <v>146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5"/>
      <c r="P212" s="10"/>
      <c r="Q212" s="10"/>
      <c r="R212" s="16"/>
      <c r="S212" s="16"/>
      <c r="T212" s="16"/>
      <c r="U212" s="16"/>
      <c r="V212" s="16"/>
      <c r="W212" s="16"/>
      <c r="X212" s="16"/>
      <c r="Y212" s="16"/>
      <c r="Z212" s="10"/>
      <c r="AA212" s="10"/>
      <c r="AB212" s="10"/>
      <c r="AC212" s="10"/>
      <c r="AD212" s="10"/>
    </row>
    <row r="213" spans="1:30" x14ac:dyDescent="0.25">
      <c r="A213" s="10">
        <v>148</v>
      </c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5"/>
      <c r="P213" s="10"/>
      <c r="Q213" s="10"/>
      <c r="R213" s="16"/>
      <c r="S213" s="16"/>
      <c r="T213" s="16"/>
      <c r="U213" s="16"/>
      <c r="V213" s="16"/>
      <c r="W213" s="16"/>
      <c r="X213" s="16"/>
      <c r="Y213" s="16"/>
      <c r="Z213" s="10"/>
      <c r="AA213" s="10"/>
      <c r="AB213" s="10"/>
      <c r="AC213" s="10"/>
      <c r="AD213" s="10"/>
    </row>
    <row r="214" spans="1:30" x14ac:dyDescent="0.25">
      <c r="A214" s="10">
        <v>155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5"/>
      <c r="P214" s="10"/>
      <c r="Q214" s="10"/>
      <c r="R214" s="16"/>
      <c r="S214" s="16"/>
      <c r="T214" s="16"/>
      <c r="U214" s="16"/>
      <c r="V214" s="16"/>
      <c r="W214" s="16"/>
      <c r="X214" s="16"/>
      <c r="Y214" s="16"/>
      <c r="Z214" s="10"/>
      <c r="AA214" s="10"/>
      <c r="AB214" s="10"/>
      <c r="AC214" s="10"/>
      <c r="AD214" s="10"/>
    </row>
    <row r="215" spans="1:30" x14ac:dyDescent="0.25">
      <c r="A215" s="10">
        <v>156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5"/>
      <c r="P215" s="10"/>
      <c r="Q215" s="10"/>
      <c r="R215" s="16"/>
      <c r="S215" s="16"/>
      <c r="T215" s="16"/>
      <c r="U215" s="16"/>
      <c r="V215" s="16"/>
      <c r="W215" s="16"/>
      <c r="X215" s="16"/>
      <c r="Y215" s="16"/>
      <c r="Z215" s="10"/>
      <c r="AA215" s="10"/>
      <c r="AB215" s="10"/>
      <c r="AC215" s="10"/>
      <c r="AD215" s="10"/>
    </row>
    <row r="216" spans="1:30" x14ac:dyDescent="0.25">
      <c r="A216" s="10">
        <v>165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5"/>
      <c r="P216" s="10"/>
      <c r="Q216" s="10"/>
      <c r="R216" s="16"/>
      <c r="S216" s="16"/>
      <c r="T216" s="16"/>
      <c r="U216" s="16"/>
      <c r="V216" s="16"/>
      <c r="W216" s="16"/>
      <c r="X216" s="16"/>
      <c r="Y216" s="16"/>
      <c r="Z216" s="10"/>
      <c r="AA216" s="10"/>
      <c r="AB216" s="10"/>
      <c r="AC216" s="10"/>
      <c r="AD216" s="10"/>
    </row>
    <row r="217" spans="1:30" x14ac:dyDescent="0.25">
      <c r="A217" s="10">
        <v>175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5"/>
      <c r="P217" s="10"/>
      <c r="Q217" s="10"/>
      <c r="R217" s="16"/>
      <c r="S217" s="16"/>
      <c r="T217" s="16"/>
      <c r="U217" s="16"/>
      <c r="V217" s="16"/>
      <c r="W217" s="16"/>
      <c r="X217" s="16"/>
      <c r="Y217" s="16"/>
      <c r="Z217" s="10"/>
      <c r="AA217" s="10"/>
      <c r="AB217" s="10"/>
      <c r="AC217" s="10"/>
      <c r="AD217" s="10"/>
    </row>
    <row r="218" spans="1:30" x14ac:dyDescent="0.25">
      <c r="A218" s="10">
        <v>178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5"/>
      <c r="P218" s="10"/>
      <c r="Q218" s="10"/>
      <c r="R218" s="16"/>
      <c r="S218" s="16"/>
      <c r="T218" s="16"/>
      <c r="U218" s="16"/>
      <c r="V218" s="16"/>
      <c r="W218" s="16"/>
      <c r="X218" s="16"/>
      <c r="Y218" s="16"/>
      <c r="Z218" s="10"/>
      <c r="AA218" s="10"/>
      <c r="AB218" s="10"/>
      <c r="AC218" s="10"/>
      <c r="AD218" s="10"/>
    </row>
    <row r="219" spans="1:30" x14ac:dyDescent="0.25">
      <c r="A219" s="10">
        <v>179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5"/>
      <c r="P219" s="10"/>
      <c r="Q219" s="10"/>
      <c r="R219" s="16"/>
      <c r="S219" s="16"/>
      <c r="T219" s="16"/>
      <c r="U219" s="16"/>
      <c r="V219" s="16"/>
      <c r="W219" s="16"/>
      <c r="X219" s="16"/>
      <c r="Y219" s="16"/>
      <c r="Z219" s="10"/>
      <c r="AA219" s="10"/>
      <c r="AB219" s="10"/>
      <c r="AC219" s="10"/>
      <c r="AD219" s="10"/>
    </row>
    <row r="220" spans="1:30" x14ac:dyDescent="0.25">
      <c r="A220" s="10">
        <v>183</v>
      </c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5"/>
      <c r="P220" s="15"/>
      <c r="Q220" s="15"/>
      <c r="R220" s="16"/>
      <c r="S220" s="16"/>
      <c r="T220" s="16"/>
      <c r="U220" s="16"/>
      <c r="V220" s="16"/>
      <c r="W220" s="16"/>
      <c r="X220" s="16"/>
      <c r="Y220" s="16"/>
      <c r="Z220" s="10"/>
      <c r="AA220" s="10"/>
      <c r="AB220" s="10"/>
      <c r="AC220" s="10"/>
      <c r="AD220" s="10"/>
    </row>
    <row r="221" spans="1:30" x14ac:dyDescent="0.25">
      <c r="A221" s="10">
        <v>186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5"/>
      <c r="P221" s="15"/>
      <c r="Q221" s="15"/>
      <c r="R221" s="16"/>
      <c r="S221" s="16"/>
      <c r="T221" s="16"/>
      <c r="U221" s="16"/>
      <c r="V221" s="16"/>
      <c r="W221" s="16"/>
      <c r="X221" s="16"/>
      <c r="Y221" s="16"/>
      <c r="Z221" s="10"/>
      <c r="AA221" s="10"/>
      <c r="AB221" s="10"/>
      <c r="AC221" s="10"/>
      <c r="AD221" s="10"/>
    </row>
    <row r="222" spans="1:30" x14ac:dyDescent="0.25">
      <c r="A222" s="10">
        <v>188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5"/>
      <c r="P222" s="15"/>
      <c r="Q222" s="15"/>
      <c r="R222" s="16"/>
      <c r="S222" s="16"/>
      <c r="T222" s="16"/>
      <c r="U222" s="16"/>
      <c r="V222" s="16"/>
      <c r="W222" s="16"/>
      <c r="X222" s="16"/>
      <c r="Y222" s="16"/>
      <c r="Z222" s="10"/>
      <c r="AA222" s="10"/>
      <c r="AB222" s="10"/>
      <c r="AC222" s="10"/>
      <c r="AD222" s="10"/>
    </row>
    <row r="223" spans="1:30" x14ac:dyDescent="0.25">
      <c r="A223" s="10">
        <v>191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5"/>
      <c r="P223" s="15"/>
      <c r="Q223" s="15"/>
      <c r="R223" s="16"/>
      <c r="S223" s="16"/>
      <c r="T223" s="16"/>
      <c r="U223" s="16"/>
      <c r="V223" s="16"/>
      <c r="W223" s="16"/>
      <c r="X223" s="16"/>
      <c r="Y223" s="16"/>
      <c r="Z223" s="10"/>
      <c r="AA223" s="10"/>
      <c r="AB223" s="10"/>
      <c r="AC223" s="10"/>
      <c r="AD223" s="10"/>
    </row>
    <row r="224" spans="1:30" x14ac:dyDescent="0.25">
      <c r="A224" s="10">
        <v>193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5"/>
      <c r="P224" s="15"/>
      <c r="Q224" s="15"/>
      <c r="R224" s="16"/>
      <c r="S224" s="16"/>
      <c r="T224" s="16"/>
      <c r="U224" s="16"/>
      <c r="V224" s="16"/>
      <c r="W224" s="16"/>
      <c r="X224" s="16"/>
      <c r="Y224" s="16"/>
      <c r="Z224" s="10"/>
      <c r="AA224" s="10"/>
      <c r="AB224" s="10"/>
      <c r="AC224" s="10"/>
      <c r="AD224" s="10"/>
    </row>
    <row r="225" spans="1:30" x14ac:dyDescent="0.25">
      <c r="A225" s="10">
        <v>195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5"/>
      <c r="P225" s="15"/>
      <c r="Q225" s="15"/>
      <c r="R225" s="16"/>
      <c r="S225" s="16"/>
      <c r="T225" s="16"/>
      <c r="U225" s="16"/>
      <c r="V225" s="16"/>
      <c r="W225" s="16"/>
      <c r="X225" s="16"/>
      <c r="Y225" s="16"/>
      <c r="Z225" s="10"/>
      <c r="AA225" s="10"/>
      <c r="AB225" s="10"/>
      <c r="AC225" s="10"/>
      <c r="AD225" s="10"/>
    </row>
    <row r="226" spans="1:30" x14ac:dyDescent="0.25">
      <c r="A226" s="10">
        <v>205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5"/>
      <c r="P226" s="15"/>
      <c r="Q226" s="15"/>
      <c r="R226" s="16"/>
      <c r="S226" s="16"/>
      <c r="T226" s="16"/>
      <c r="U226" s="16"/>
      <c r="V226" s="16"/>
      <c r="W226" s="16"/>
      <c r="X226" s="16"/>
      <c r="Y226" s="16"/>
      <c r="Z226" s="10"/>
      <c r="AA226" s="10"/>
      <c r="AB226" s="10"/>
      <c r="AC226" s="10"/>
      <c r="AD226" s="10"/>
    </row>
    <row r="227" spans="1:30" x14ac:dyDescent="0.25">
      <c r="A227" s="10">
        <v>225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5"/>
      <c r="P227" s="15"/>
      <c r="Q227" s="15"/>
      <c r="R227" s="16"/>
      <c r="S227" s="16"/>
      <c r="T227" s="16"/>
      <c r="U227" s="16"/>
      <c r="V227" s="16"/>
      <c r="W227" s="16"/>
      <c r="X227" s="16"/>
      <c r="Y227" s="16"/>
      <c r="Z227" s="10"/>
      <c r="AA227" s="10"/>
      <c r="AB227" s="10"/>
      <c r="AC227" s="10"/>
      <c r="AD227" s="10"/>
    </row>
    <row r="228" spans="1:30" x14ac:dyDescent="0.25">
      <c r="A228" s="10">
        <v>245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5"/>
      <c r="P228" s="15"/>
      <c r="Q228" s="15"/>
      <c r="R228" s="16"/>
      <c r="S228" s="16"/>
      <c r="T228" s="22"/>
      <c r="U228" s="22"/>
      <c r="V228" s="16"/>
      <c r="W228" s="16"/>
      <c r="X228" s="16"/>
      <c r="Y228" s="16"/>
      <c r="Z228" s="10"/>
      <c r="AA228" s="10"/>
      <c r="AB228" s="10"/>
      <c r="AC228" s="10"/>
      <c r="AD228" s="10"/>
    </row>
    <row r="229" spans="1:30" x14ac:dyDescent="0.25">
      <c r="A229" s="10">
        <v>246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5"/>
      <c r="P229" s="15"/>
      <c r="Q229" s="15"/>
      <c r="R229" s="16"/>
      <c r="S229" s="16"/>
      <c r="T229" s="22"/>
      <c r="U229" s="22"/>
      <c r="V229" s="16"/>
      <c r="W229" s="16"/>
      <c r="X229" s="16"/>
      <c r="Y229" s="16"/>
      <c r="Z229" s="10"/>
      <c r="AA229" s="10"/>
      <c r="AB229" s="10"/>
      <c r="AC229" s="10"/>
      <c r="AD229" s="10"/>
    </row>
    <row r="230" spans="1:30" x14ac:dyDescent="0.25">
      <c r="A230" s="10">
        <v>248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5"/>
      <c r="P230" s="15"/>
      <c r="Q230" s="15"/>
      <c r="R230" s="16"/>
      <c r="S230" s="16"/>
      <c r="T230" s="22"/>
      <c r="U230" s="22"/>
      <c r="V230" s="16"/>
      <c r="W230" s="16"/>
      <c r="X230" s="16"/>
      <c r="Y230" s="16"/>
      <c r="Z230" s="10"/>
      <c r="AA230" s="10"/>
      <c r="AB230" s="10"/>
      <c r="AC230" s="10"/>
      <c r="AD230" s="10"/>
    </row>
    <row r="231" spans="1:30" x14ac:dyDescent="0.25">
      <c r="A231" s="10">
        <v>252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5"/>
      <c r="P231" s="15"/>
      <c r="Q231" s="15"/>
      <c r="R231" s="16"/>
      <c r="S231" s="16"/>
      <c r="T231" s="22"/>
      <c r="U231" s="22"/>
      <c r="V231" s="16"/>
      <c r="W231" s="16"/>
      <c r="X231" s="16"/>
      <c r="Y231" s="16"/>
      <c r="Z231" s="10"/>
      <c r="AA231" s="10"/>
      <c r="AB231" s="10"/>
      <c r="AC231" s="10"/>
      <c r="AD231" s="10"/>
    </row>
    <row r="232" spans="1:30" x14ac:dyDescent="0.25">
      <c r="A232" s="10">
        <v>262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5"/>
      <c r="P232" s="15"/>
      <c r="Q232" s="15"/>
      <c r="R232" s="16"/>
      <c r="S232" s="16"/>
      <c r="T232" s="22"/>
      <c r="U232" s="22"/>
      <c r="V232" s="16"/>
      <c r="W232" s="16"/>
      <c r="X232" s="16"/>
      <c r="Y232" s="16"/>
      <c r="Z232" s="10"/>
      <c r="AA232" s="10"/>
      <c r="AB232" s="10"/>
      <c r="AC232" s="10"/>
      <c r="AD232" s="10"/>
    </row>
    <row r="233" spans="1:30" x14ac:dyDescent="0.25">
      <c r="A233" s="10">
        <v>265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5"/>
      <c r="P233" s="15"/>
      <c r="Q233" s="15"/>
      <c r="R233" s="16"/>
      <c r="S233" s="16"/>
      <c r="T233" s="22"/>
      <c r="U233" s="22"/>
      <c r="V233" s="16"/>
      <c r="W233" s="16"/>
      <c r="X233" s="16"/>
      <c r="Y233" s="16"/>
      <c r="Z233" s="10"/>
      <c r="AA233" s="10"/>
      <c r="AB233" s="10"/>
      <c r="AC233" s="10"/>
      <c r="AD233" s="10"/>
    </row>
    <row r="234" spans="1:30" x14ac:dyDescent="0.25">
      <c r="A234" s="10">
        <v>266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5"/>
      <c r="P234" s="15"/>
      <c r="Q234" s="15"/>
      <c r="R234" s="16"/>
      <c r="S234" s="16"/>
      <c r="T234" s="22"/>
      <c r="U234" s="22"/>
      <c r="V234" s="16"/>
      <c r="W234" s="16"/>
      <c r="X234" s="16"/>
      <c r="Y234" s="16"/>
      <c r="Z234" s="10"/>
      <c r="AA234" s="10"/>
      <c r="AB234" s="10"/>
      <c r="AC234" s="10"/>
      <c r="AD234" s="10"/>
    </row>
    <row r="235" spans="1:30" x14ac:dyDescent="0.25">
      <c r="A235" s="10">
        <v>276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5"/>
      <c r="P235" s="15"/>
      <c r="Q235" s="15"/>
      <c r="R235" s="16"/>
      <c r="S235" s="16"/>
      <c r="T235" s="22"/>
      <c r="U235" s="22"/>
      <c r="V235" s="16"/>
      <c r="W235" s="16"/>
      <c r="X235" s="16"/>
      <c r="Y235" s="16"/>
      <c r="Z235" s="10"/>
      <c r="AA235" s="10"/>
      <c r="AB235" s="10"/>
      <c r="AC235" s="10"/>
      <c r="AD235" s="10"/>
    </row>
    <row r="236" spans="1:30" x14ac:dyDescent="0.25">
      <c r="A236" s="10">
        <v>278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5"/>
      <c r="P236" s="15"/>
      <c r="Q236" s="15"/>
      <c r="R236" s="16"/>
      <c r="S236" s="16"/>
      <c r="T236" s="22"/>
      <c r="U236" s="22"/>
      <c r="V236" s="16"/>
      <c r="W236" s="16"/>
      <c r="X236" s="16"/>
      <c r="Y236" s="16"/>
      <c r="Z236" s="10"/>
      <c r="AA236" s="10"/>
      <c r="AB236" s="10"/>
      <c r="AC236" s="10"/>
      <c r="AD236" s="10"/>
    </row>
    <row r="237" spans="1:30" x14ac:dyDescent="0.25">
      <c r="A237" s="10">
        <v>283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5"/>
      <c r="P237" s="15"/>
      <c r="Q237" s="15"/>
      <c r="R237" s="16"/>
      <c r="S237" s="16"/>
      <c r="T237" s="22"/>
      <c r="U237" s="22"/>
      <c r="V237" s="16"/>
      <c r="W237" s="16"/>
      <c r="X237" s="16"/>
      <c r="Y237" s="16"/>
      <c r="Z237" s="10"/>
      <c r="AA237" s="10"/>
      <c r="AB237" s="10"/>
      <c r="AC237" s="10"/>
      <c r="AD237" s="10"/>
    </row>
    <row r="238" spans="1:30" x14ac:dyDescent="0.25">
      <c r="A238" s="10">
        <v>293</v>
      </c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5"/>
      <c r="Q238" s="15"/>
      <c r="R238" s="16"/>
      <c r="S238" s="16"/>
      <c r="T238" s="22"/>
      <c r="U238" s="22"/>
      <c r="V238" s="16"/>
      <c r="W238" s="16"/>
      <c r="X238" s="16"/>
      <c r="Y238" s="16"/>
      <c r="Z238" s="10"/>
      <c r="AA238" s="10"/>
      <c r="AB238" s="10"/>
      <c r="AC238" s="10"/>
      <c r="AD238" s="10"/>
    </row>
    <row r="239" spans="1:30" x14ac:dyDescent="0.25">
      <c r="A239" s="10">
        <v>295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5"/>
      <c r="Q239" s="15"/>
      <c r="R239" s="16"/>
      <c r="S239" s="16"/>
      <c r="T239" s="22"/>
      <c r="U239" s="22"/>
      <c r="V239" s="16"/>
      <c r="W239" s="16"/>
      <c r="X239" s="16"/>
      <c r="Y239" s="16"/>
      <c r="Z239" s="10"/>
      <c r="AA239" s="10"/>
      <c r="AB239" s="10"/>
      <c r="AC239" s="10"/>
      <c r="AD239" s="10"/>
    </row>
    <row r="240" spans="1:30" x14ac:dyDescent="0.25">
      <c r="A240" s="10">
        <v>297</v>
      </c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5"/>
      <c r="Q240" s="15"/>
      <c r="R240" s="16"/>
      <c r="S240" s="16"/>
      <c r="T240" s="22"/>
      <c r="U240" s="22"/>
      <c r="V240" s="16"/>
      <c r="W240" s="16"/>
      <c r="X240" s="16"/>
      <c r="Y240" s="16"/>
      <c r="Z240" s="10"/>
      <c r="AA240" s="10"/>
      <c r="AB240" s="10"/>
      <c r="AC240" s="10"/>
      <c r="AD240" s="10"/>
    </row>
    <row r="241" spans="1:30" x14ac:dyDescent="0.25">
      <c r="A241" s="10">
        <v>299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5"/>
      <c r="Q241" s="15"/>
      <c r="R241" s="16"/>
      <c r="S241" s="16"/>
      <c r="T241" s="16"/>
      <c r="U241" s="16"/>
      <c r="V241" s="16"/>
      <c r="W241" s="16"/>
      <c r="X241" s="16"/>
      <c r="Y241" s="16"/>
      <c r="Z241" s="10"/>
      <c r="AA241" s="10"/>
      <c r="AB241" s="10"/>
      <c r="AC241" s="10"/>
      <c r="AD241" s="10"/>
    </row>
    <row r="242" spans="1:30" x14ac:dyDescent="0.25">
      <c r="A242" s="10">
        <v>9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5"/>
      <c r="Q242" s="15"/>
      <c r="R242" s="16"/>
      <c r="S242" s="16"/>
      <c r="T242" s="16"/>
      <c r="U242" s="16"/>
      <c r="V242" s="16"/>
      <c r="W242" s="16"/>
      <c r="X242" s="16"/>
      <c r="Y242" s="16"/>
      <c r="Z242" s="10"/>
      <c r="AA242" s="10"/>
      <c r="AB242" s="10"/>
      <c r="AC242" s="10"/>
      <c r="AD242" s="10"/>
    </row>
    <row r="243" spans="1:30" x14ac:dyDescent="0.25">
      <c r="A243" s="10">
        <v>249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5"/>
      <c r="Q243" s="15"/>
      <c r="R243" s="16"/>
      <c r="S243" s="16"/>
      <c r="T243" s="22"/>
      <c r="U243" s="22"/>
      <c r="V243" s="16"/>
      <c r="W243" s="16"/>
      <c r="X243" s="16"/>
      <c r="Y243" s="16"/>
      <c r="Z243" s="10"/>
      <c r="AA243" s="10"/>
      <c r="AB243" s="10"/>
      <c r="AC243" s="10"/>
      <c r="AD243" s="10"/>
    </row>
    <row r="244" spans="1:30" x14ac:dyDescent="0.25">
      <c r="A244" s="10">
        <v>251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5"/>
      <c r="Q244" s="15"/>
      <c r="R244" s="16"/>
      <c r="S244" s="16"/>
      <c r="T244" s="22"/>
      <c r="U244" s="22"/>
      <c r="V244" s="16"/>
      <c r="W244" s="16"/>
      <c r="X244" s="16"/>
      <c r="Y244" s="16"/>
      <c r="Z244" s="10"/>
      <c r="AA244" s="10"/>
      <c r="AB244" s="10"/>
      <c r="AC244" s="10"/>
      <c r="AD244" s="10"/>
    </row>
    <row r="245" spans="1:30" x14ac:dyDescent="0.25">
      <c r="A245" s="10">
        <v>61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5"/>
      <c r="Q245" s="15"/>
      <c r="R245" s="16"/>
      <c r="S245" s="16"/>
      <c r="T245" s="16"/>
      <c r="U245" s="16"/>
      <c r="V245" s="16"/>
      <c r="W245" s="16"/>
      <c r="X245" s="16"/>
      <c r="Y245" s="16"/>
      <c r="Z245" s="10"/>
      <c r="AA245" s="10"/>
      <c r="AB245" s="10"/>
      <c r="AC245" s="10"/>
      <c r="AD245" s="10"/>
    </row>
    <row r="246" spans="1:30" x14ac:dyDescent="0.25">
      <c r="A246" s="10">
        <v>79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5"/>
      <c r="Q246" s="15"/>
      <c r="R246" s="16"/>
      <c r="S246" s="16"/>
      <c r="T246" s="16"/>
      <c r="U246" s="16"/>
      <c r="V246" s="16"/>
      <c r="W246" s="16"/>
      <c r="X246" s="16"/>
      <c r="Y246" s="16"/>
      <c r="Z246" s="10"/>
      <c r="AA246" s="10"/>
      <c r="AB246" s="10"/>
      <c r="AC246" s="10"/>
      <c r="AD246" s="10"/>
    </row>
    <row r="247" spans="1:30" x14ac:dyDescent="0.25">
      <c r="A247" s="10">
        <v>90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5"/>
      <c r="Q247" s="15"/>
      <c r="R247" s="16"/>
      <c r="S247" s="16"/>
      <c r="T247" s="16"/>
      <c r="U247" s="16"/>
      <c r="V247" s="16"/>
      <c r="W247" s="16"/>
      <c r="X247" s="16"/>
      <c r="Y247" s="16"/>
      <c r="Z247" s="10"/>
      <c r="AA247" s="10"/>
      <c r="AB247" s="10"/>
      <c r="AC247" s="10"/>
      <c r="AD247" s="10"/>
    </row>
    <row r="248" spans="1:30" x14ac:dyDescent="0.25">
      <c r="A248" s="10">
        <v>97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5"/>
      <c r="Q248" s="15"/>
      <c r="R248" s="16"/>
      <c r="S248" s="16"/>
      <c r="T248" s="16"/>
      <c r="U248" s="16"/>
      <c r="V248" s="16"/>
      <c r="W248" s="16"/>
      <c r="X248" s="16"/>
      <c r="Y248" s="16"/>
      <c r="Z248" s="10"/>
      <c r="AA248" s="10"/>
      <c r="AB248" s="10"/>
      <c r="AC248" s="10"/>
      <c r="AD248" s="10"/>
    </row>
    <row r="249" spans="1:30" x14ac:dyDescent="0.25">
      <c r="A249" s="10">
        <v>99</v>
      </c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5"/>
      <c r="Q249" s="15"/>
      <c r="R249" s="16"/>
      <c r="S249" s="16"/>
      <c r="T249" s="16"/>
      <c r="U249" s="16"/>
      <c r="V249" s="16"/>
      <c r="W249" s="16"/>
      <c r="X249" s="16"/>
      <c r="Y249" s="16"/>
      <c r="Z249" s="10"/>
      <c r="AA249" s="10"/>
      <c r="AB249" s="10"/>
      <c r="AC249" s="10"/>
      <c r="AD249" s="10"/>
    </row>
    <row r="250" spans="1:30" x14ac:dyDescent="0.25">
      <c r="A250" s="10">
        <v>103</v>
      </c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5"/>
      <c r="Q250" s="15"/>
      <c r="R250" s="16"/>
      <c r="S250" s="16"/>
      <c r="T250" s="16"/>
      <c r="U250" s="16"/>
      <c r="V250" s="16"/>
      <c r="W250" s="16"/>
      <c r="X250" s="16"/>
      <c r="Y250" s="16"/>
      <c r="Z250" s="10"/>
      <c r="AA250" s="10"/>
      <c r="AB250" s="10"/>
      <c r="AC250" s="10"/>
      <c r="AD250" s="10"/>
    </row>
    <row r="251" spans="1:30" x14ac:dyDescent="0.25">
      <c r="A251" s="10">
        <v>117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5"/>
      <c r="Q251" s="15"/>
      <c r="R251" s="16"/>
      <c r="S251" s="16"/>
      <c r="T251" s="16"/>
      <c r="U251" s="16"/>
      <c r="V251" s="16"/>
      <c r="W251" s="16"/>
      <c r="X251" s="16"/>
      <c r="Y251" s="16"/>
      <c r="Z251" s="10"/>
      <c r="AA251" s="10"/>
      <c r="AB251" s="10"/>
      <c r="AC251" s="10"/>
      <c r="AD251" s="10"/>
    </row>
    <row r="252" spans="1:30" x14ac:dyDescent="0.25">
      <c r="A252" s="10">
        <v>122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6"/>
      <c r="S252" s="16"/>
      <c r="T252" s="22"/>
      <c r="U252" s="22"/>
      <c r="V252" s="16"/>
      <c r="W252" s="16"/>
      <c r="X252" s="16"/>
      <c r="Y252" s="16"/>
      <c r="Z252" s="10"/>
      <c r="AA252" s="10"/>
      <c r="AB252" s="10"/>
      <c r="AC252" s="10"/>
      <c r="AD252" s="10"/>
    </row>
    <row r="253" spans="1:30" x14ac:dyDescent="0.25">
      <c r="A253" s="10">
        <v>126</v>
      </c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6"/>
      <c r="S253" s="16"/>
      <c r="T253" s="16"/>
      <c r="U253" s="16"/>
      <c r="V253" s="16"/>
      <c r="W253" s="16"/>
      <c r="X253" s="16"/>
      <c r="Y253" s="16"/>
      <c r="Z253" s="10"/>
      <c r="AA253" s="10"/>
      <c r="AB253" s="10"/>
      <c r="AC253" s="10"/>
      <c r="AD253" s="10"/>
    </row>
    <row r="254" spans="1:30" x14ac:dyDescent="0.25">
      <c r="A254" s="10">
        <v>132</v>
      </c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6"/>
      <c r="S254" s="16"/>
      <c r="T254" s="16"/>
      <c r="U254" s="16"/>
      <c r="V254" s="16"/>
      <c r="W254" s="16"/>
      <c r="X254" s="16"/>
      <c r="Y254" s="16"/>
      <c r="Z254" s="10"/>
      <c r="AA254" s="10"/>
      <c r="AB254" s="10"/>
      <c r="AC254" s="10"/>
      <c r="AD254" s="10"/>
    </row>
    <row r="255" spans="1:30" x14ac:dyDescent="0.25">
      <c r="A255" s="10">
        <v>135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6"/>
      <c r="S255" s="16"/>
      <c r="T255" s="16"/>
      <c r="U255" s="16"/>
      <c r="V255" s="16"/>
      <c r="W255" s="16"/>
      <c r="X255" s="16"/>
      <c r="Y255" s="16"/>
      <c r="Z255" s="10"/>
      <c r="AA255" s="10"/>
      <c r="AB255" s="10"/>
      <c r="AC255" s="10"/>
      <c r="AD255" s="10"/>
    </row>
    <row r="256" spans="1:30" x14ac:dyDescent="0.25">
      <c r="A256" s="10">
        <v>145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6"/>
      <c r="S256" s="16"/>
      <c r="T256" s="16"/>
      <c r="U256" s="16"/>
      <c r="V256" s="16"/>
      <c r="W256" s="16"/>
      <c r="X256" s="16"/>
      <c r="Y256" s="16"/>
      <c r="Z256" s="10"/>
      <c r="AA256" s="10"/>
      <c r="AB256" s="10"/>
      <c r="AC256" s="10"/>
      <c r="AD256" s="10"/>
    </row>
    <row r="257" spans="1:30" x14ac:dyDescent="0.25">
      <c r="A257" s="10">
        <v>160</v>
      </c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6"/>
      <c r="S257" s="16"/>
      <c r="T257" s="16"/>
      <c r="U257" s="16"/>
      <c r="V257" s="16"/>
      <c r="W257" s="16"/>
      <c r="X257" s="16"/>
      <c r="Y257" s="16"/>
      <c r="Z257" s="10"/>
      <c r="AA257" s="10"/>
      <c r="AB257" s="10"/>
      <c r="AC257" s="10"/>
      <c r="AD257" s="10"/>
    </row>
    <row r="258" spans="1:30" x14ac:dyDescent="0.25">
      <c r="A258" s="10">
        <v>161</v>
      </c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6"/>
      <c r="S258" s="16"/>
      <c r="T258" s="16"/>
      <c r="U258" s="16"/>
      <c r="V258" s="16"/>
      <c r="W258" s="16"/>
      <c r="X258" s="16"/>
      <c r="Y258" s="16"/>
      <c r="Z258" s="10"/>
      <c r="AA258" s="10"/>
      <c r="AB258" s="10"/>
      <c r="AC258" s="10"/>
      <c r="AD258" s="10"/>
    </row>
    <row r="259" spans="1:30" x14ac:dyDescent="0.25">
      <c r="A259" s="10">
        <v>172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6"/>
      <c r="S259" s="16"/>
      <c r="T259" s="16"/>
      <c r="U259" s="16"/>
      <c r="V259" s="16"/>
      <c r="W259" s="16"/>
      <c r="X259" s="16"/>
      <c r="Y259" s="16"/>
      <c r="Z259" s="10"/>
      <c r="AA259" s="10"/>
      <c r="AB259" s="10"/>
      <c r="AC259" s="10"/>
      <c r="AD259" s="10"/>
    </row>
    <row r="260" spans="1:30" x14ac:dyDescent="0.25">
      <c r="A260" s="10">
        <v>180</v>
      </c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6"/>
      <c r="S260" s="16"/>
      <c r="T260" s="16"/>
      <c r="U260" s="16"/>
      <c r="V260" s="16"/>
      <c r="W260" s="16"/>
      <c r="X260" s="16"/>
      <c r="Y260" s="16"/>
      <c r="Z260" s="10"/>
      <c r="AA260" s="10"/>
      <c r="AB260" s="10"/>
      <c r="AC260" s="10"/>
      <c r="AD260" s="10"/>
    </row>
    <row r="261" spans="1:30" x14ac:dyDescent="0.25">
      <c r="A261" s="10">
        <v>182</v>
      </c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5"/>
      <c r="Q261" s="15"/>
      <c r="R261" s="16"/>
      <c r="S261" s="16"/>
      <c r="T261" s="16"/>
      <c r="U261" s="16"/>
      <c r="V261" s="16"/>
      <c r="W261" s="16"/>
      <c r="X261" s="16"/>
      <c r="Y261" s="16"/>
      <c r="Z261" s="10"/>
      <c r="AA261" s="10"/>
      <c r="AB261" s="10"/>
      <c r="AC261" s="10"/>
      <c r="AD261" s="10"/>
    </row>
    <row r="262" spans="1:30" x14ac:dyDescent="0.25">
      <c r="A262" s="10">
        <v>187</v>
      </c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5"/>
      <c r="Q262" s="15"/>
      <c r="R262" s="16"/>
      <c r="S262" s="16"/>
      <c r="T262" s="16"/>
      <c r="U262" s="16"/>
      <c r="V262" s="16"/>
      <c r="W262" s="16"/>
      <c r="X262" s="16"/>
      <c r="Y262" s="16"/>
      <c r="Z262" s="10"/>
      <c r="AA262" s="10"/>
      <c r="AB262" s="10"/>
      <c r="AC262" s="10"/>
      <c r="AD262" s="10"/>
    </row>
    <row r="263" spans="1:30" x14ac:dyDescent="0.25">
      <c r="A263" s="10">
        <v>190</v>
      </c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5"/>
      <c r="Q263" s="15"/>
      <c r="R263" s="16"/>
      <c r="S263" s="16"/>
      <c r="T263" s="16"/>
      <c r="U263" s="16"/>
      <c r="V263" s="16"/>
      <c r="W263" s="16"/>
      <c r="X263" s="16"/>
      <c r="Y263" s="16"/>
      <c r="Z263" s="10"/>
      <c r="AA263" s="10"/>
      <c r="AB263" s="10"/>
      <c r="AC263" s="10"/>
      <c r="AD263" s="10"/>
    </row>
    <row r="264" spans="1:30" x14ac:dyDescent="0.25">
      <c r="A264" s="10">
        <v>235</v>
      </c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5"/>
      <c r="Q264" s="15"/>
      <c r="R264" s="16"/>
      <c r="S264" s="16"/>
      <c r="T264" s="16"/>
      <c r="U264" s="16"/>
      <c r="V264" s="16"/>
      <c r="W264" s="16"/>
      <c r="X264" s="16"/>
      <c r="Y264" s="16"/>
      <c r="Z264" s="10"/>
      <c r="AA264" s="10"/>
      <c r="AB264" s="10"/>
      <c r="AC264" s="10"/>
      <c r="AD264" s="10"/>
    </row>
    <row r="265" spans="1:30" x14ac:dyDescent="0.25">
      <c r="A265" s="10">
        <v>243</v>
      </c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5"/>
      <c r="Q265" s="15"/>
      <c r="R265" s="16"/>
      <c r="S265" s="16"/>
      <c r="T265" s="22"/>
      <c r="U265" s="22"/>
      <c r="V265" s="16"/>
      <c r="W265" s="16"/>
      <c r="X265" s="16"/>
      <c r="Y265" s="16"/>
      <c r="Z265" s="10"/>
      <c r="AA265" s="10"/>
      <c r="AB265" s="10"/>
      <c r="AC265" s="10"/>
      <c r="AD265" s="10"/>
    </row>
    <row r="266" spans="1:30" x14ac:dyDescent="0.25">
      <c r="A266" s="10">
        <v>264</v>
      </c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5"/>
      <c r="Q266" s="15"/>
      <c r="R266" s="16"/>
      <c r="S266" s="16"/>
      <c r="T266" s="22"/>
      <c r="U266" s="22"/>
      <c r="V266" s="16"/>
      <c r="W266" s="16"/>
      <c r="X266" s="16"/>
      <c r="Y266" s="16"/>
      <c r="Z266" s="10"/>
      <c r="AA266" s="10"/>
      <c r="AB266" s="10"/>
      <c r="AC266" s="10"/>
      <c r="AD266" s="10"/>
    </row>
    <row r="267" spans="1:30" x14ac:dyDescent="0.25">
      <c r="A267" s="10">
        <v>275</v>
      </c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5"/>
      <c r="Q267" s="15"/>
      <c r="R267" s="16"/>
      <c r="S267" s="16"/>
      <c r="T267" s="22"/>
      <c r="U267" s="22"/>
      <c r="V267" s="16"/>
      <c r="W267" s="16"/>
      <c r="X267" s="16"/>
      <c r="Y267" s="16"/>
      <c r="Z267" s="10"/>
      <c r="AA267" s="10"/>
      <c r="AB267" s="10"/>
      <c r="AC267" s="10"/>
      <c r="AD267" s="10"/>
    </row>
    <row r="268" spans="1:30" x14ac:dyDescent="0.25">
      <c r="A268" s="10">
        <v>23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5"/>
      <c r="Q268" s="15"/>
      <c r="R268" s="16"/>
      <c r="S268" s="16"/>
      <c r="T268" s="16"/>
      <c r="U268" s="16"/>
      <c r="V268" s="16"/>
      <c r="W268" s="16"/>
      <c r="X268" s="16"/>
      <c r="Y268" s="16"/>
      <c r="Z268" s="10"/>
      <c r="AA268" s="10"/>
      <c r="AB268" s="10"/>
      <c r="AC268" s="10"/>
      <c r="AD268" s="10"/>
    </row>
    <row r="269" spans="1:30" x14ac:dyDescent="0.25">
      <c r="A269" s="10">
        <v>32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6"/>
      <c r="S269" s="16"/>
      <c r="T269" s="16"/>
      <c r="U269" s="16"/>
      <c r="V269" s="16"/>
      <c r="W269" s="16"/>
      <c r="X269" s="16"/>
      <c r="Y269" s="16"/>
      <c r="Z269" s="10"/>
      <c r="AA269" s="10"/>
      <c r="AB269" s="10"/>
      <c r="AC269" s="10"/>
      <c r="AD269" s="10"/>
    </row>
    <row r="270" spans="1:30" x14ac:dyDescent="0.25">
      <c r="A270" s="10">
        <v>68</v>
      </c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5"/>
      <c r="Q270" s="15"/>
      <c r="R270" s="16"/>
      <c r="S270" s="16"/>
      <c r="T270" s="16"/>
      <c r="U270" s="16"/>
      <c r="V270" s="16"/>
      <c r="W270" s="16"/>
      <c r="X270" s="16"/>
      <c r="Y270" s="16"/>
      <c r="Z270" s="10"/>
      <c r="AA270" s="10"/>
      <c r="AB270" s="10"/>
      <c r="AC270" s="10"/>
      <c r="AD270" s="10"/>
    </row>
    <row r="271" spans="1:30" x14ac:dyDescent="0.25">
      <c r="A271" s="10">
        <v>73</v>
      </c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5"/>
      <c r="Q271" s="15"/>
      <c r="R271" s="16"/>
      <c r="S271" s="16"/>
      <c r="T271" s="16"/>
      <c r="U271" s="16"/>
      <c r="V271" s="16"/>
      <c r="W271" s="16"/>
      <c r="X271" s="16"/>
      <c r="Y271" s="16"/>
      <c r="Z271" s="10"/>
      <c r="AA271" s="10"/>
      <c r="AB271" s="10"/>
      <c r="AC271" s="10"/>
      <c r="AD271" s="10"/>
    </row>
    <row r="272" spans="1:30" x14ac:dyDescent="0.25">
      <c r="A272" s="10">
        <v>76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5"/>
      <c r="Q272" s="15"/>
      <c r="R272" s="16"/>
      <c r="S272" s="16"/>
      <c r="T272" s="16"/>
      <c r="U272" s="16"/>
      <c r="V272" s="16"/>
      <c r="W272" s="16"/>
      <c r="X272" s="16"/>
      <c r="Y272" s="16"/>
      <c r="Z272" s="10"/>
      <c r="AA272" s="10"/>
      <c r="AB272" s="10"/>
      <c r="AC272" s="10"/>
      <c r="AD272" s="10"/>
    </row>
    <row r="273" spans="1:30" x14ac:dyDescent="0.25">
      <c r="A273" s="10">
        <v>86</v>
      </c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5"/>
      <c r="Q273" s="15"/>
      <c r="R273" s="16"/>
      <c r="S273" s="16"/>
      <c r="T273" s="16"/>
      <c r="U273" s="16"/>
      <c r="V273" s="16"/>
      <c r="W273" s="16"/>
      <c r="X273" s="16"/>
      <c r="Y273" s="16"/>
      <c r="Z273" s="10"/>
      <c r="AA273" s="10"/>
      <c r="AB273" s="10"/>
      <c r="AC273" s="10"/>
      <c r="AD273" s="10"/>
    </row>
    <row r="274" spans="1:30" x14ac:dyDescent="0.25">
      <c r="A274" s="10">
        <v>101</v>
      </c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5"/>
      <c r="Q274" s="15"/>
      <c r="R274" s="16"/>
      <c r="S274" s="16"/>
      <c r="T274" s="16"/>
      <c r="U274" s="16"/>
      <c r="V274" s="16"/>
      <c r="W274" s="16"/>
      <c r="X274" s="16"/>
      <c r="Y274" s="16"/>
      <c r="Z274" s="10"/>
      <c r="AA274" s="10"/>
      <c r="AB274" s="10"/>
      <c r="AC274" s="10"/>
      <c r="AD274" s="10"/>
    </row>
    <row r="275" spans="1:30" x14ac:dyDescent="0.25">
      <c r="A275" s="10">
        <v>120</v>
      </c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5"/>
      <c r="Q275" s="15"/>
      <c r="R275" s="16"/>
      <c r="S275" s="16"/>
      <c r="T275" s="16"/>
      <c r="U275" s="16"/>
      <c r="V275" s="16"/>
      <c r="W275" s="16"/>
      <c r="X275" s="16"/>
      <c r="Y275" s="16"/>
      <c r="Z275" s="10"/>
      <c r="AA275" s="10"/>
      <c r="AB275" s="10"/>
      <c r="AC275" s="10"/>
      <c r="AD275" s="10"/>
    </row>
    <row r="276" spans="1:30" x14ac:dyDescent="0.25">
      <c r="A276" s="10">
        <v>123</v>
      </c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6"/>
      <c r="S276" s="16"/>
      <c r="T276" s="16"/>
      <c r="U276" s="16"/>
      <c r="V276" s="16"/>
      <c r="W276" s="16"/>
      <c r="X276" s="16"/>
      <c r="Y276" s="16"/>
      <c r="Z276" s="10"/>
      <c r="AA276" s="10"/>
      <c r="AB276" s="10"/>
      <c r="AC276" s="10"/>
      <c r="AD276" s="10"/>
    </row>
    <row r="277" spans="1:30" x14ac:dyDescent="0.25">
      <c r="A277" s="10">
        <v>130</v>
      </c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6"/>
      <c r="S277" s="16"/>
      <c r="T277" s="16"/>
      <c r="U277" s="16"/>
      <c r="V277" s="16"/>
      <c r="W277" s="16"/>
      <c r="X277" s="16"/>
      <c r="Y277" s="16"/>
      <c r="Z277" s="10"/>
      <c r="AA277" s="10"/>
      <c r="AB277" s="10"/>
      <c r="AC277" s="10"/>
      <c r="AD277" s="10"/>
    </row>
    <row r="278" spans="1:30" x14ac:dyDescent="0.25">
      <c r="A278" s="10">
        <v>142</v>
      </c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6"/>
      <c r="S278" s="16"/>
      <c r="T278" s="16"/>
      <c r="U278" s="16"/>
      <c r="V278" s="16"/>
      <c r="W278" s="16"/>
      <c r="X278" s="16"/>
      <c r="Y278" s="16"/>
      <c r="Z278" s="10"/>
      <c r="AA278" s="10"/>
      <c r="AB278" s="10"/>
      <c r="AC278" s="10"/>
      <c r="AD278" s="10"/>
    </row>
    <row r="279" spans="1:30" x14ac:dyDescent="0.25">
      <c r="A279" s="10">
        <v>143</v>
      </c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6"/>
      <c r="S279" s="16"/>
      <c r="T279" s="16"/>
      <c r="U279" s="16"/>
      <c r="V279" s="16"/>
      <c r="W279" s="16"/>
      <c r="X279" s="16"/>
      <c r="Y279" s="16"/>
      <c r="Z279" s="10"/>
      <c r="AA279" s="10"/>
      <c r="AB279" s="10"/>
      <c r="AC279" s="10"/>
      <c r="AD279" s="10"/>
    </row>
    <row r="280" spans="1:30" x14ac:dyDescent="0.25">
      <c r="A280" s="10">
        <v>164</v>
      </c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6"/>
      <c r="S280" s="16"/>
      <c r="T280" s="16"/>
      <c r="U280" s="16"/>
      <c r="V280" s="16"/>
      <c r="W280" s="16"/>
      <c r="X280" s="16"/>
      <c r="Y280" s="16"/>
      <c r="Z280" s="10"/>
      <c r="AA280" s="10"/>
      <c r="AB280" s="10"/>
      <c r="AC280" s="10"/>
      <c r="AD280" s="10"/>
    </row>
    <row r="281" spans="1:30" x14ac:dyDescent="0.25">
      <c r="A281" s="10">
        <v>170</v>
      </c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6"/>
      <c r="S281" s="16"/>
      <c r="T281" s="16"/>
      <c r="U281" s="16"/>
      <c r="V281" s="16"/>
      <c r="W281" s="16"/>
      <c r="X281" s="16"/>
      <c r="Y281" s="16"/>
      <c r="Z281" s="10"/>
      <c r="AA281" s="10"/>
      <c r="AB281" s="10"/>
      <c r="AC281" s="10"/>
      <c r="AD281" s="10"/>
    </row>
    <row r="282" spans="1:30" x14ac:dyDescent="0.25">
      <c r="A282" s="10">
        <v>176</v>
      </c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6"/>
      <c r="S282" s="16"/>
      <c r="T282" s="16"/>
      <c r="U282" s="16"/>
      <c r="V282" s="16"/>
      <c r="W282" s="16"/>
      <c r="X282" s="16"/>
      <c r="Y282" s="16"/>
      <c r="Z282" s="10"/>
      <c r="AA282" s="10"/>
      <c r="AB282" s="10"/>
      <c r="AC282" s="10"/>
      <c r="AD282" s="10"/>
    </row>
    <row r="283" spans="1:30" x14ac:dyDescent="0.25">
      <c r="A283" s="10">
        <v>184</v>
      </c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5"/>
      <c r="Q283" s="15"/>
      <c r="R283" s="16"/>
      <c r="S283" s="16"/>
      <c r="T283" s="16"/>
      <c r="U283" s="16"/>
      <c r="V283" s="16"/>
      <c r="W283" s="16"/>
      <c r="X283" s="16"/>
      <c r="Y283" s="16"/>
      <c r="Z283" s="10"/>
      <c r="AA283" s="10"/>
      <c r="AB283" s="10"/>
      <c r="AC283" s="10"/>
      <c r="AD283" s="10"/>
    </row>
    <row r="284" spans="1:30" x14ac:dyDescent="0.25">
      <c r="A284" s="10">
        <v>241</v>
      </c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5"/>
      <c r="Q284" s="15"/>
      <c r="R284" s="16"/>
      <c r="S284" s="16"/>
      <c r="T284" s="16"/>
      <c r="U284" s="16"/>
      <c r="V284" s="16"/>
      <c r="W284" s="16"/>
      <c r="X284" s="16"/>
      <c r="Y284" s="16"/>
      <c r="Z284" s="10"/>
      <c r="AA284" s="10"/>
      <c r="AB284" s="10"/>
      <c r="AC284" s="10"/>
      <c r="AD284" s="10"/>
    </row>
    <row r="285" spans="1:30" x14ac:dyDescent="0.25">
      <c r="A285" s="10">
        <v>242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5"/>
      <c r="Q285" s="15"/>
      <c r="R285" s="16"/>
      <c r="S285" s="16"/>
      <c r="T285" s="22"/>
      <c r="U285" s="22"/>
      <c r="V285" s="16"/>
      <c r="W285" s="16"/>
      <c r="X285" s="16"/>
      <c r="Y285" s="16"/>
      <c r="Z285" s="10"/>
      <c r="AA285" s="10"/>
      <c r="AB285" s="10"/>
      <c r="AC285" s="10"/>
      <c r="AD285" s="10"/>
    </row>
    <row r="286" spans="1:30" x14ac:dyDescent="0.25">
      <c r="A286" s="10">
        <v>263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5"/>
      <c r="Q286" s="15"/>
      <c r="R286" s="16"/>
      <c r="S286" s="16"/>
      <c r="T286" s="22"/>
      <c r="U286" s="22"/>
      <c r="V286" s="16"/>
      <c r="W286" s="16"/>
      <c r="X286" s="16"/>
      <c r="Y286" s="16"/>
      <c r="Z286" s="10"/>
      <c r="AA286" s="10"/>
      <c r="AB286" s="10"/>
      <c r="AC286" s="10"/>
      <c r="AD286" s="10"/>
    </row>
    <row r="287" spans="1:30" x14ac:dyDescent="0.25">
      <c r="A287" s="10">
        <v>7</v>
      </c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5"/>
      <c r="Q287" s="15"/>
      <c r="R287" s="16"/>
      <c r="S287" s="16"/>
      <c r="T287" s="16"/>
      <c r="U287" s="16"/>
      <c r="V287" s="16"/>
      <c r="W287" s="16"/>
      <c r="X287" s="16"/>
      <c r="Y287" s="16"/>
      <c r="Z287" s="10"/>
      <c r="AA287" s="10"/>
      <c r="AB287" s="10"/>
      <c r="AC287" s="10"/>
      <c r="AD287" s="10"/>
    </row>
    <row r="288" spans="1:30" x14ac:dyDescent="0.25">
      <c r="A288" s="10">
        <v>84</v>
      </c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5"/>
      <c r="Q288" s="15"/>
      <c r="R288" s="16"/>
      <c r="S288" s="16"/>
      <c r="T288" s="16"/>
      <c r="U288" s="16"/>
      <c r="V288" s="16"/>
      <c r="W288" s="16"/>
      <c r="X288" s="16"/>
      <c r="Y288" s="16"/>
      <c r="Z288" s="10"/>
      <c r="AA288" s="10"/>
      <c r="AB288" s="10"/>
      <c r="AC288" s="10"/>
      <c r="AD288" s="10"/>
    </row>
    <row r="289" spans="1:30" x14ac:dyDescent="0.25">
      <c r="A289" s="10">
        <v>107</v>
      </c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5"/>
      <c r="Q289" s="15"/>
      <c r="R289" s="16"/>
      <c r="S289" s="16"/>
      <c r="T289" s="16"/>
      <c r="U289" s="16"/>
      <c r="V289" s="16"/>
      <c r="W289" s="16"/>
      <c r="X289" s="16"/>
      <c r="Y289" s="16"/>
      <c r="Z289" s="10"/>
      <c r="AA289" s="10"/>
      <c r="AB289" s="10"/>
      <c r="AC289" s="10"/>
      <c r="AD289" s="10"/>
    </row>
    <row r="290" spans="1:30" x14ac:dyDescent="0.25">
      <c r="A290" s="10">
        <v>119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5"/>
      <c r="Q290" s="15"/>
      <c r="R290" s="16"/>
      <c r="S290" s="16"/>
      <c r="T290" s="16"/>
      <c r="U290" s="16"/>
      <c r="V290" s="16"/>
      <c r="W290" s="16"/>
      <c r="X290" s="16"/>
      <c r="Y290" s="16"/>
      <c r="Z290" s="10"/>
      <c r="AA290" s="10"/>
      <c r="AB290" s="10"/>
      <c r="AC290" s="10"/>
      <c r="AD290" s="10"/>
    </row>
    <row r="291" spans="1:30" x14ac:dyDescent="0.25">
      <c r="A291" s="10">
        <v>67</v>
      </c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5"/>
      <c r="Q291" s="15"/>
      <c r="R291" s="16"/>
      <c r="S291" s="16"/>
      <c r="T291" s="16"/>
      <c r="U291" s="16"/>
      <c r="V291" s="16"/>
      <c r="W291" s="16"/>
      <c r="X291" s="16"/>
      <c r="Y291" s="16"/>
      <c r="Z291" s="10"/>
      <c r="AA291" s="10"/>
      <c r="AB291" s="10"/>
      <c r="AC291" s="10"/>
      <c r="AD291" s="10"/>
    </row>
    <row r="292" spans="1:30" x14ac:dyDescent="0.25">
      <c r="A292" s="10">
        <v>74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5"/>
      <c r="Q292" s="15"/>
      <c r="R292" s="16"/>
      <c r="S292" s="16"/>
      <c r="T292" s="16"/>
      <c r="U292" s="16"/>
      <c r="V292" s="16"/>
      <c r="W292" s="16"/>
      <c r="X292" s="16"/>
      <c r="Y292" s="16"/>
      <c r="Z292" s="10"/>
      <c r="AA292" s="10"/>
      <c r="AB292" s="10"/>
      <c r="AC292" s="10"/>
      <c r="AD292" s="10"/>
    </row>
    <row r="293" spans="1:30" x14ac:dyDescent="0.25">
      <c r="A293" s="10">
        <v>77</v>
      </c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5"/>
      <c r="Q293" s="15"/>
      <c r="R293" s="16"/>
      <c r="S293" s="16"/>
      <c r="T293" s="16"/>
      <c r="U293" s="16"/>
      <c r="V293" s="16"/>
      <c r="W293" s="16"/>
      <c r="X293" s="16"/>
      <c r="Y293" s="16"/>
      <c r="Z293" s="10"/>
      <c r="AA293" s="10"/>
      <c r="AB293" s="10"/>
      <c r="AC293" s="10"/>
      <c r="AD293" s="10"/>
    </row>
    <row r="294" spans="1:30" x14ac:dyDescent="0.25">
      <c r="A294" s="10">
        <v>80</v>
      </c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5"/>
      <c r="Q294" s="15"/>
      <c r="R294" s="16"/>
      <c r="S294" s="16"/>
      <c r="T294" s="16"/>
      <c r="U294" s="16"/>
      <c r="V294" s="16"/>
      <c r="W294" s="16"/>
      <c r="X294" s="16"/>
      <c r="Y294" s="16"/>
      <c r="Z294" s="10"/>
      <c r="AA294" s="10"/>
      <c r="AB294" s="10"/>
      <c r="AC294" s="10"/>
      <c r="AD294" s="10"/>
    </row>
    <row r="295" spans="1:30" x14ac:dyDescent="0.25">
      <c r="A295" s="10">
        <v>92</v>
      </c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5"/>
      <c r="Q295" s="15"/>
      <c r="R295" s="16"/>
      <c r="S295" s="16"/>
      <c r="T295" s="16"/>
      <c r="U295" s="16"/>
      <c r="V295" s="16"/>
      <c r="W295" s="16"/>
      <c r="X295" s="16"/>
      <c r="Y295" s="16"/>
      <c r="Z295" s="10"/>
      <c r="AA295" s="10"/>
      <c r="AB295" s="10"/>
      <c r="AC295" s="10"/>
      <c r="AD295" s="10"/>
    </row>
    <row r="296" spans="1:30" x14ac:dyDescent="0.25">
      <c r="A296" s="10">
        <v>104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5"/>
      <c r="Q296" s="15"/>
      <c r="R296" s="16"/>
      <c r="S296" s="16"/>
      <c r="T296" s="16"/>
      <c r="U296" s="16"/>
      <c r="V296" s="16"/>
      <c r="W296" s="16"/>
      <c r="X296" s="16"/>
      <c r="Y296" s="16"/>
      <c r="Z296" s="10"/>
      <c r="AA296" s="10"/>
      <c r="AB296" s="10"/>
      <c r="AC296" s="10"/>
      <c r="AD296" s="10"/>
    </row>
    <row r="297" spans="1:30" x14ac:dyDescent="0.25">
      <c r="A297" s="10">
        <v>105</v>
      </c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5"/>
      <c r="Q297" s="15"/>
      <c r="R297" s="16"/>
      <c r="S297" s="16"/>
      <c r="T297" s="16"/>
      <c r="U297" s="16"/>
      <c r="V297" s="16"/>
      <c r="W297" s="16"/>
      <c r="X297" s="16"/>
      <c r="Y297" s="16"/>
      <c r="Z297" s="10"/>
      <c r="AA297" s="10"/>
      <c r="AB297" s="10"/>
      <c r="AC297" s="10"/>
      <c r="AD297" s="10"/>
    </row>
    <row r="298" spans="1:30" x14ac:dyDescent="0.25">
      <c r="A298" s="10">
        <v>111</v>
      </c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5"/>
      <c r="Q298" s="15"/>
      <c r="R298" s="16"/>
      <c r="S298" s="16"/>
      <c r="T298" s="16"/>
      <c r="U298" s="16"/>
      <c r="V298" s="16"/>
      <c r="W298" s="16"/>
      <c r="X298" s="16"/>
      <c r="Y298" s="16"/>
      <c r="Z298" s="10"/>
      <c r="AA298" s="10"/>
      <c r="AB298" s="10"/>
      <c r="AC298" s="10"/>
      <c r="AD298" s="10"/>
    </row>
    <row r="299" spans="1:30" x14ac:dyDescent="0.25">
      <c r="A299" s="10">
        <v>114</v>
      </c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5"/>
      <c r="Q299" s="15"/>
      <c r="R299" s="16"/>
      <c r="S299" s="16"/>
      <c r="T299" s="16"/>
      <c r="U299" s="16"/>
      <c r="V299" s="16"/>
      <c r="W299" s="16"/>
      <c r="X299" s="16"/>
      <c r="Y299" s="16"/>
      <c r="Z299" s="10"/>
      <c r="AA299" s="10"/>
      <c r="AB299" s="10"/>
      <c r="AC299" s="10"/>
      <c r="AD299" s="10"/>
    </row>
    <row r="300" spans="1:30" x14ac:dyDescent="0.25">
      <c r="A300" s="10">
        <v>150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6"/>
      <c r="S300" s="16"/>
      <c r="T300" s="16"/>
      <c r="U300" s="16"/>
      <c r="V300" s="16"/>
      <c r="W300" s="16"/>
      <c r="X300" s="16"/>
      <c r="Y300" s="16"/>
      <c r="Z300" s="10"/>
      <c r="AA300" s="10"/>
      <c r="AB300" s="10"/>
      <c r="AC300" s="10"/>
      <c r="AD300" s="10"/>
    </row>
    <row r="301" spans="1:30" x14ac:dyDescent="0.25">
      <c r="A301" s="10">
        <v>82</v>
      </c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5"/>
      <c r="Q301" s="15"/>
      <c r="R301" s="16"/>
      <c r="S301" s="16"/>
      <c r="T301" s="16"/>
      <c r="U301" s="16"/>
      <c r="V301" s="16"/>
      <c r="W301" s="16"/>
      <c r="X301" s="16"/>
      <c r="Y301" s="16"/>
      <c r="Z301" s="10"/>
      <c r="AA301" s="10"/>
      <c r="AB301" s="10"/>
      <c r="AC301" s="10"/>
      <c r="AD301" s="10"/>
    </row>
  </sheetData>
  <protectedRanges>
    <protectedRange sqref="E98:E102" name="Range3_1_1"/>
    <protectedRange sqref="E88:E97 E69:E71" name="Range1_1_2"/>
    <protectedRange sqref="E157:E161" name="Range3_1_1_1"/>
    <protectedRange sqref="E147:E151 E127:E136" name="Range1_1_2_1"/>
    <protectedRange sqref="E37:E41" name="Range3_1_1_3"/>
    <protectedRange sqref="E27:E36 E7:E11" name="Range1_1_2_3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D1" workbookViewId="0">
      <selection activeCell="M7" sqref="M7"/>
    </sheetView>
  </sheetViews>
  <sheetFormatPr defaultRowHeight="15" x14ac:dyDescent="0.25"/>
  <cols>
    <col min="1" max="1" width="19.42578125" bestFit="1" customWidth="1"/>
    <col min="2" max="2" width="18.42578125" bestFit="1" customWidth="1"/>
    <col min="3" max="3" width="15" bestFit="1" customWidth="1"/>
    <col min="4" max="5" width="12.140625" bestFit="1" customWidth="1"/>
    <col min="6" max="6" width="11.42578125" bestFit="1" customWidth="1"/>
    <col min="7" max="7" width="17" bestFit="1" customWidth="1"/>
    <col min="8" max="8" width="11.140625" bestFit="1" customWidth="1"/>
    <col min="9" max="9" width="10.42578125" bestFit="1" customWidth="1"/>
    <col min="10" max="10" width="15.42578125" bestFit="1" customWidth="1"/>
    <col min="11" max="11" width="16.7109375" bestFit="1" customWidth="1"/>
    <col min="12" max="12" width="11.28515625" bestFit="1" customWidth="1"/>
    <col min="13" max="13" width="16.85546875" bestFit="1" customWidth="1"/>
    <col min="14" max="14" width="12.5703125" bestFit="1" customWidth="1"/>
    <col min="15" max="15" width="18.42578125" bestFit="1" customWidth="1"/>
    <col min="16" max="16" width="15.5703125" bestFit="1" customWidth="1"/>
    <col min="17" max="17" width="35.140625" bestFit="1" customWidth="1"/>
  </cols>
  <sheetData>
    <row r="1" spans="1:17" s="1" customFormat="1" x14ac:dyDescent="0.25">
      <c r="A1" s="1" t="s">
        <v>631</v>
      </c>
      <c r="B1" s="1" t="s">
        <v>632</v>
      </c>
      <c r="C1" s="1" t="s">
        <v>223</v>
      </c>
      <c r="D1" s="1" t="s">
        <v>633</v>
      </c>
      <c r="E1" s="1" t="s">
        <v>76</v>
      </c>
      <c r="F1" s="1" t="s">
        <v>634</v>
      </c>
      <c r="G1" s="1" t="s">
        <v>635</v>
      </c>
      <c r="H1" s="1" t="s">
        <v>636</v>
      </c>
      <c r="I1" s="1" t="s">
        <v>637</v>
      </c>
      <c r="J1" s="1" t="s">
        <v>638</v>
      </c>
      <c r="K1" s="1" t="s">
        <v>639</v>
      </c>
      <c r="L1" s="1" t="s">
        <v>640</v>
      </c>
      <c r="M1" s="1" t="s">
        <v>641</v>
      </c>
      <c r="N1" s="1" t="s">
        <v>642</v>
      </c>
      <c r="O1" s="1" t="s">
        <v>643</v>
      </c>
      <c r="P1" s="1" t="s">
        <v>644</v>
      </c>
      <c r="Q1" s="1" t="s">
        <v>645</v>
      </c>
    </row>
    <row r="2" spans="1:17" x14ac:dyDescent="0.25">
      <c r="A2" t="s">
        <v>646</v>
      </c>
      <c r="B2" t="s">
        <v>647</v>
      </c>
      <c r="C2" t="s">
        <v>485</v>
      </c>
      <c r="D2" t="s">
        <v>383</v>
      </c>
      <c r="E2" t="s">
        <v>93</v>
      </c>
      <c r="F2" t="s">
        <v>97</v>
      </c>
      <c r="G2" t="s">
        <v>648</v>
      </c>
      <c r="H2" t="s">
        <v>649</v>
      </c>
      <c r="I2">
        <v>3</v>
      </c>
      <c r="J2" t="s">
        <v>650</v>
      </c>
      <c r="K2">
        <v>0.5</v>
      </c>
      <c r="L2" t="s">
        <v>651</v>
      </c>
      <c r="M2" s="35">
        <v>45090</v>
      </c>
      <c r="N2" s="35">
        <v>45092</v>
      </c>
      <c r="O2" s="35">
        <v>45122</v>
      </c>
      <c r="P2" s="36">
        <v>45129.293344907404</v>
      </c>
      <c r="Q2" t="s">
        <v>652</v>
      </c>
    </row>
    <row r="3" spans="1:17" x14ac:dyDescent="0.25">
      <c r="A3" t="s">
        <v>653</v>
      </c>
      <c r="B3" t="s">
        <v>654</v>
      </c>
      <c r="C3" t="s">
        <v>655</v>
      </c>
      <c r="D3" t="s">
        <v>383</v>
      </c>
      <c r="E3" t="s">
        <v>93</v>
      </c>
      <c r="F3" t="s">
        <v>97</v>
      </c>
      <c r="G3" t="s">
        <v>657</v>
      </c>
      <c r="H3">
        <v>2452</v>
      </c>
      <c r="I3">
        <v>3</v>
      </c>
      <c r="J3" t="s">
        <v>650</v>
      </c>
      <c r="K3">
        <v>0.5</v>
      </c>
      <c r="L3" t="s">
        <v>651</v>
      </c>
      <c r="M3" s="35">
        <v>45087</v>
      </c>
      <c r="N3" s="35">
        <v>45129</v>
      </c>
      <c r="O3" s="35">
        <v>45130</v>
      </c>
      <c r="P3" s="36">
        <v>45129.298171296294</v>
      </c>
      <c r="Q3" t="s">
        <v>652</v>
      </c>
    </row>
    <row r="4" spans="1:17" x14ac:dyDescent="0.25">
      <c r="A4" t="s">
        <v>457</v>
      </c>
      <c r="B4" t="s">
        <v>658</v>
      </c>
      <c r="C4" t="s">
        <v>376</v>
      </c>
      <c r="D4" t="s">
        <v>383</v>
      </c>
      <c r="E4" t="s">
        <v>93</v>
      </c>
      <c r="F4" t="s">
        <v>97</v>
      </c>
      <c r="G4" t="s">
        <v>657</v>
      </c>
      <c r="H4">
        <v>2452</v>
      </c>
      <c r="I4">
        <v>3</v>
      </c>
      <c r="J4" t="s">
        <v>650</v>
      </c>
      <c r="K4">
        <v>0.5</v>
      </c>
      <c r="L4" t="s">
        <v>651</v>
      </c>
      <c r="M4" s="35">
        <v>45121</v>
      </c>
      <c r="N4" s="35">
        <v>45100</v>
      </c>
      <c r="O4" s="35">
        <v>45064</v>
      </c>
      <c r="P4" s="36">
        <v>45129.552002314813</v>
      </c>
      <c r="Q4" t="s">
        <v>652</v>
      </c>
    </row>
    <row r="5" spans="1:17" x14ac:dyDescent="0.25">
      <c r="A5" t="s">
        <v>659</v>
      </c>
      <c r="B5" t="s">
        <v>660</v>
      </c>
      <c r="C5" t="s">
        <v>661</v>
      </c>
      <c r="D5" t="s">
        <v>383</v>
      </c>
      <c r="E5" t="s">
        <v>93</v>
      </c>
      <c r="F5" t="s">
        <v>97</v>
      </c>
      <c r="G5" t="s">
        <v>657</v>
      </c>
      <c r="H5">
        <v>2452</v>
      </c>
      <c r="I5">
        <v>3</v>
      </c>
      <c r="J5" t="s">
        <v>650</v>
      </c>
      <c r="K5">
        <v>0.5</v>
      </c>
      <c r="L5" t="s">
        <v>651</v>
      </c>
      <c r="M5" s="35">
        <v>45128</v>
      </c>
      <c r="N5" s="35">
        <v>45096</v>
      </c>
      <c r="O5" s="35">
        <v>45128</v>
      </c>
      <c r="P5" s="36">
        <v>45129.561435185184</v>
      </c>
      <c r="Q5" t="s">
        <v>652</v>
      </c>
    </row>
    <row r="6" spans="1:17" x14ac:dyDescent="0.25">
      <c r="A6" t="s">
        <v>662</v>
      </c>
      <c r="B6" t="s">
        <v>492</v>
      </c>
      <c r="C6" t="s">
        <v>663</v>
      </c>
      <c r="D6" t="s">
        <v>383</v>
      </c>
      <c r="E6" t="s">
        <v>93</v>
      </c>
      <c r="F6" t="s">
        <v>97</v>
      </c>
      <c r="G6" t="s">
        <v>657</v>
      </c>
      <c r="H6">
        <v>2452</v>
      </c>
      <c r="I6">
        <v>3</v>
      </c>
      <c r="J6" t="s">
        <v>650</v>
      </c>
      <c r="K6">
        <v>0.5</v>
      </c>
      <c r="L6" t="s">
        <v>651</v>
      </c>
      <c r="M6" s="35">
        <v>45129</v>
      </c>
      <c r="N6" s="35">
        <v>45099</v>
      </c>
      <c r="O6" s="35">
        <v>45125</v>
      </c>
      <c r="P6" s="36">
        <v>45129.565474537034</v>
      </c>
      <c r="Q6" t="s">
        <v>652</v>
      </c>
    </row>
    <row r="7" spans="1:17" x14ac:dyDescent="0.25">
      <c r="A7" t="s">
        <v>664</v>
      </c>
      <c r="B7" t="s">
        <v>665</v>
      </c>
      <c r="C7" t="s">
        <v>666</v>
      </c>
      <c r="D7" t="s">
        <v>383</v>
      </c>
      <c r="E7" t="s">
        <v>93</v>
      </c>
      <c r="F7" t="s">
        <v>97</v>
      </c>
      <c r="G7" t="s">
        <v>657</v>
      </c>
      <c r="H7">
        <v>2452</v>
      </c>
      <c r="I7">
        <v>3</v>
      </c>
      <c r="J7" t="s">
        <v>650</v>
      </c>
      <c r="K7">
        <v>0.5</v>
      </c>
      <c r="L7" t="s">
        <v>651</v>
      </c>
      <c r="M7" s="35">
        <v>45093</v>
      </c>
      <c r="N7" s="35">
        <v>45101</v>
      </c>
      <c r="O7" s="35">
        <v>45126</v>
      </c>
      <c r="P7" s="36">
        <v>45129.573750000003</v>
      </c>
      <c r="Q7" t="s">
        <v>652</v>
      </c>
    </row>
    <row r="8" spans="1:17" x14ac:dyDescent="0.25">
      <c r="A8" t="s">
        <v>497</v>
      </c>
      <c r="B8" t="s">
        <v>667</v>
      </c>
      <c r="C8" t="s">
        <v>668</v>
      </c>
      <c r="D8" t="s">
        <v>383</v>
      </c>
      <c r="E8" t="s">
        <v>93</v>
      </c>
      <c r="F8" t="s">
        <v>97</v>
      </c>
      <c r="G8" t="s">
        <v>657</v>
      </c>
      <c r="H8">
        <v>2452</v>
      </c>
      <c r="I8">
        <v>3</v>
      </c>
      <c r="J8" t="s">
        <v>650</v>
      </c>
      <c r="K8">
        <v>0.5</v>
      </c>
      <c r="L8" t="s">
        <v>651</v>
      </c>
      <c r="M8" s="35">
        <v>45129</v>
      </c>
      <c r="N8" s="35">
        <v>45103</v>
      </c>
      <c r="O8" s="35">
        <v>45127</v>
      </c>
      <c r="P8" s="36">
        <v>45129.578252314815</v>
      </c>
      <c r="Q8" t="s">
        <v>652</v>
      </c>
    </row>
    <row r="9" spans="1:17" x14ac:dyDescent="0.25">
      <c r="A9" t="s">
        <v>669</v>
      </c>
      <c r="B9" t="s">
        <v>670</v>
      </c>
      <c r="C9" t="s">
        <v>671</v>
      </c>
      <c r="D9" t="s">
        <v>383</v>
      </c>
      <c r="E9" t="s">
        <v>93</v>
      </c>
      <c r="F9" t="s">
        <v>97</v>
      </c>
      <c r="G9" t="s">
        <v>657</v>
      </c>
      <c r="H9">
        <v>2452</v>
      </c>
      <c r="I9">
        <v>3</v>
      </c>
      <c r="J9" t="s">
        <v>650</v>
      </c>
      <c r="K9">
        <v>0.5</v>
      </c>
      <c r="L9" t="s">
        <v>651</v>
      </c>
      <c r="M9" s="35">
        <v>45121</v>
      </c>
      <c r="N9" s="35">
        <v>45104</v>
      </c>
      <c r="O9" s="35">
        <v>45132</v>
      </c>
      <c r="P9" s="36">
        <v>45129.581770833334</v>
      </c>
      <c r="Q9" t="s">
        <v>652</v>
      </c>
    </row>
    <row r="10" spans="1:17" x14ac:dyDescent="0.25">
      <c r="A10" t="s">
        <v>492</v>
      </c>
      <c r="B10" t="s">
        <v>672</v>
      </c>
      <c r="C10" t="s">
        <v>524</v>
      </c>
      <c r="D10" t="s">
        <v>383</v>
      </c>
      <c r="E10" t="s">
        <v>93</v>
      </c>
      <c r="F10" t="s">
        <v>97</v>
      </c>
      <c r="G10" t="s">
        <v>657</v>
      </c>
      <c r="H10">
        <v>2452</v>
      </c>
      <c r="I10">
        <v>3</v>
      </c>
      <c r="J10" t="s">
        <v>650</v>
      </c>
      <c r="K10">
        <v>0.5</v>
      </c>
      <c r="L10" t="s">
        <v>651</v>
      </c>
      <c r="M10" s="35">
        <v>45125</v>
      </c>
      <c r="N10" s="35">
        <v>45102</v>
      </c>
      <c r="O10" s="35">
        <v>45125</v>
      </c>
      <c r="P10" s="36">
        <v>45129.647418981483</v>
      </c>
      <c r="Q10" t="s">
        <v>652</v>
      </c>
    </row>
    <row r="11" spans="1:17" x14ac:dyDescent="0.25">
      <c r="A11" t="s">
        <v>673</v>
      </c>
      <c r="B11" t="s">
        <v>448</v>
      </c>
      <c r="C11" t="s">
        <v>674</v>
      </c>
      <c r="D11" t="s">
        <v>383</v>
      </c>
      <c r="E11" t="s">
        <v>93</v>
      </c>
      <c r="F11" t="s">
        <v>97</v>
      </c>
      <c r="G11" t="s">
        <v>657</v>
      </c>
      <c r="H11">
        <v>2452</v>
      </c>
      <c r="I11">
        <v>3</v>
      </c>
      <c r="J11" t="s">
        <v>650</v>
      </c>
      <c r="K11">
        <v>0.5</v>
      </c>
      <c r="L11" t="s">
        <v>651</v>
      </c>
      <c r="M11" s="35">
        <v>45126</v>
      </c>
      <c r="N11" s="35">
        <v>45105</v>
      </c>
      <c r="O11" s="35">
        <v>45128</v>
      </c>
      <c r="P11" s="36">
        <v>45129.649606481478</v>
      </c>
      <c r="Q11" t="s">
        <v>652</v>
      </c>
    </row>
    <row r="12" spans="1:17" x14ac:dyDescent="0.25">
      <c r="A12" t="s">
        <v>675</v>
      </c>
      <c r="B12" t="s">
        <v>340</v>
      </c>
      <c r="C12" t="s">
        <v>676</v>
      </c>
      <c r="D12" t="s">
        <v>383</v>
      </c>
      <c r="E12" t="s">
        <v>93</v>
      </c>
      <c r="F12" t="s">
        <v>97</v>
      </c>
      <c r="G12" t="s">
        <v>657</v>
      </c>
      <c r="H12">
        <v>2452</v>
      </c>
      <c r="I12">
        <v>3</v>
      </c>
      <c r="J12" t="s">
        <v>650</v>
      </c>
      <c r="K12">
        <v>0.5</v>
      </c>
      <c r="L12" t="s">
        <v>651</v>
      </c>
      <c r="M12" s="35">
        <v>45125</v>
      </c>
      <c r="N12" s="35">
        <v>45106</v>
      </c>
      <c r="O12" s="35">
        <v>45128</v>
      </c>
      <c r="P12" s="36">
        <v>45129.652002314811</v>
      </c>
      <c r="Q12" t="s">
        <v>652</v>
      </c>
    </row>
    <row r="13" spans="1:17" x14ac:dyDescent="0.25">
      <c r="A13" t="s">
        <v>490</v>
      </c>
      <c r="B13" t="s">
        <v>457</v>
      </c>
      <c r="C13" t="s">
        <v>677</v>
      </c>
      <c r="D13" t="s">
        <v>383</v>
      </c>
      <c r="E13" t="s">
        <v>93</v>
      </c>
      <c r="F13" t="s">
        <v>97</v>
      </c>
      <c r="G13" t="s">
        <v>657</v>
      </c>
      <c r="H13">
        <v>2452</v>
      </c>
      <c r="I13">
        <v>3</v>
      </c>
      <c r="J13" t="s">
        <v>650</v>
      </c>
      <c r="K13">
        <v>0.5</v>
      </c>
      <c r="L13" t="s">
        <v>651</v>
      </c>
      <c r="M13" s="35">
        <v>45124</v>
      </c>
      <c r="N13" s="35">
        <v>45104</v>
      </c>
      <c r="O13" s="35">
        <v>45127</v>
      </c>
      <c r="P13" s="36">
        <v>45129.654583333337</v>
      </c>
      <c r="Q13" t="s">
        <v>652</v>
      </c>
    </row>
    <row r="14" spans="1:17" x14ac:dyDescent="0.25">
      <c r="A14" t="s">
        <v>465</v>
      </c>
      <c r="B14" t="s">
        <v>662</v>
      </c>
      <c r="C14" t="s">
        <v>678</v>
      </c>
      <c r="D14" t="s">
        <v>383</v>
      </c>
      <c r="E14" t="s">
        <v>93</v>
      </c>
      <c r="F14" t="s">
        <v>97</v>
      </c>
      <c r="G14" t="s">
        <v>657</v>
      </c>
      <c r="H14">
        <v>2452</v>
      </c>
      <c r="I14">
        <v>3</v>
      </c>
      <c r="J14" t="s">
        <v>650</v>
      </c>
      <c r="K14">
        <v>0.5</v>
      </c>
      <c r="L14" t="s">
        <v>651</v>
      </c>
      <c r="M14" s="35">
        <v>45125</v>
      </c>
      <c r="N14" s="35">
        <v>45106</v>
      </c>
      <c r="O14" s="35">
        <v>45130</v>
      </c>
      <c r="P14" s="36">
        <v>45129.657557870371</v>
      </c>
      <c r="Q14" t="s">
        <v>652</v>
      </c>
    </row>
    <row r="15" spans="1:17" x14ac:dyDescent="0.25">
      <c r="A15" t="s">
        <v>679</v>
      </c>
      <c r="B15" t="s">
        <v>680</v>
      </c>
      <c r="C15" t="s">
        <v>383</v>
      </c>
      <c r="D15" t="s">
        <v>383</v>
      </c>
      <c r="E15" t="s">
        <v>93</v>
      </c>
      <c r="F15" t="s">
        <v>97</v>
      </c>
      <c r="G15" t="s">
        <v>657</v>
      </c>
      <c r="H15">
        <v>2452</v>
      </c>
      <c r="I15">
        <v>3</v>
      </c>
      <c r="J15" t="s">
        <v>650</v>
      </c>
      <c r="K15">
        <v>0.5</v>
      </c>
      <c r="L15" t="s">
        <v>651</v>
      </c>
      <c r="M15" s="35">
        <v>45128</v>
      </c>
      <c r="N15" s="35">
        <v>45103</v>
      </c>
      <c r="O15" s="35">
        <v>45125</v>
      </c>
      <c r="P15" s="36">
        <v>45129.659872685188</v>
      </c>
      <c r="Q15" t="s">
        <v>652</v>
      </c>
    </row>
    <row r="16" spans="1:17" x14ac:dyDescent="0.25">
      <c r="A16" t="s">
        <v>681</v>
      </c>
      <c r="B16" t="s">
        <v>682</v>
      </c>
      <c r="C16" t="s">
        <v>683</v>
      </c>
      <c r="D16" t="s">
        <v>383</v>
      </c>
      <c r="E16" t="s">
        <v>93</v>
      </c>
      <c r="F16" t="s">
        <v>97</v>
      </c>
      <c r="G16" t="s">
        <v>657</v>
      </c>
      <c r="H16">
        <v>2452</v>
      </c>
      <c r="I16">
        <v>3</v>
      </c>
      <c r="J16" t="s">
        <v>650</v>
      </c>
      <c r="K16">
        <v>0.5</v>
      </c>
      <c r="L16" t="s">
        <v>651</v>
      </c>
      <c r="M16" s="35">
        <v>45125</v>
      </c>
      <c r="N16" s="35">
        <v>45105</v>
      </c>
      <c r="O16" s="35">
        <v>45127</v>
      </c>
      <c r="P16" s="36">
        <v>45129.662800925929</v>
      </c>
      <c r="Q16" t="s">
        <v>652</v>
      </c>
    </row>
    <row r="17" spans="1:17" x14ac:dyDescent="0.25">
      <c r="A17" t="s">
        <v>684</v>
      </c>
      <c r="B17" t="s">
        <v>685</v>
      </c>
      <c r="C17" t="s">
        <v>485</v>
      </c>
      <c r="D17" t="s">
        <v>383</v>
      </c>
      <c r="E17" t="s">
        <v>93</v>
      </c>
      <c r="F17" t="s">
        <v>97</v>
      </c>
      <c r="G17" t="s">
        <v>657</v>
      </c>
      <c r="H17">
        <v>2452</v>
      </c>
      <c r="I17">
        <v>3</v>
      </c>
      <c r="J17" t="s">
        <v>650</v>
      </c>
      <c r="K17">
        <v>0.5</v>
      </c>
      <c r="L17" t="s">
        <v>651</v>
      </c>
      <c r="M17" s="35">
        <v>45128</v>
      </c>
      <c r="N17" s="35">
        <v>45107</v>
      </c>
      <c r="O17" s="35">
        <v>45129</v>
      </c>
      <c r="P17" s="36">
        <v>45129.665590277778</v>
      </c>
      <c r="Q17" t="s">
        <v>652</v>
      </c>
    </row>
    <row r="18" spans="1:17" x14ac:dyDescent="0.25">
      <c r="A18" t="s">
        <v>686</v>
      </c>
      <c r="B18" t="s">
        <v>687</v>
      </c>
      <c r="C18" t="s">
        <v>688</v>
      </c>
      <c r="D18" t="s">
        <v>383</v>
      </c>
      <c r="E18" t="s">
        <v>93</v>
      </c>
      <c r="F18" t="s">
        <v>97</v>
      </c>
      <c r="G18" t="s">
        <v>657</v>
      </c>
      <c r="H18">
        <v>2452</v>
      </c>
      <c r="I18">
        <v>3</v>
      </c>
      <c r="J18" t="s">
        <v>650</v>
      </c>
      <c r="K18">
        <v>0.5</v>
      </c>
      <c r="L18" t="s">
        <v>651</v>
      </c>
      <c r="M18" s="35">
        <v>45129</v>
      </c>
      <c r="N18" s="35">
        <v>45101</v>
      </c>
      <c r="O18" s="35">
        <v>45127</v>
      </c>
      <c r="P18" s="36">
        <v>45129.668622685182</v>
      </c>
      <c r="Q18" t="s">
        <v>652</v>
      </c>
    </row>
    <row r="19" spans="1:17" x14ac:dyDescent="0.25">
      <c r="A19" t="s">
        <v>461</v>
      </c>
      <c r="B19" t="s">
        <v>689</v>
      </c>
      <c r="C19" t="s">
        <v>690</v>
      </c>
      <c r="D19" t="s">
        <v>383</v>
      </c>
      <c r="E19" t="s">
        <v>93</v>
      </c>
      <c r="F19" t="s">
        <v>97</v>
      </c>
      <c r="G19" t="s">
        <v>657</v>
      </c>
      <c r="H19">
        <v>2452</v>
      </c>
      <c r="I19">
        <v>3</v>
      </c>
      <c r="J19" t="s">
        <v>650</v>
      </c>
      <c r="K19">
        <v>0.5</v>
      </c>
      <c r="L19" t="s">
        <v>651</v>
      </c>
      <c r="M19" s="35">
        <v>45127</v>
      </c>
      <c r="N19" s="35">
        <v>45105</v>
      </c>
      <c r="O19" s="35">
        <v>45129</v>
      </c>
      <c r="P19" s="36">
        <v>45129.672939814816</v>
      </c>
      <c r="Q19" t="s">
        <v>652</v>
      </c>
    </row>
    <row r="20" spans="1:17" x14ac:dyDescent="0.25">
      <c r="A20" t="s">
        <v>691</v>
      </c>
      <c r="B20" t="s">
        <v>692</v>
      </c>
      <c r="C20" t="s">
        <v>693</v>
      </c>
      <c r="D20" t="s">
        <v>383</v>
      </c>
      <c r="E20" t="s">
        <v>93</v>
      </c>
      <c r="F20" t="s">
        <v>97</v>
      </c>
      <c r="G20" t="s">
        <v>657</v>
      </c>
      <c r="H20">
        <v>2452</v>
      </c>
      <c r="I20">
        <v>3</v>
      </c>
      <c r="J20" t="s">
        <v>650</v>
      </c>
      <c r="K20">
        <v>0.5</v>
      </c>
      <c r="L20" t="s">
        <v>651</v>
      </c>
      <c r="M20" s="35">
        <v>45123</v>
      </c>
      <c r="N20" s="35">
        <v>45092</v>
      </c>
      <c r="O20" s="35">
        <v>45094</v>
      </c>
      <c r="P20" s="36">
        <v>45129.67496527778</v>
      </c>
      <c r="Q20" t="s">
        <v>652</v>
      </c>
    </row>
    <row r="21" spans="1:17" x14ac:dyDescent="0.25">
      <c r="A21" t="s">
        <v>694</v>
      </c>
      <c r="B21" t="s">
        <v>695</v>
      </c>
      <c r="C21" t="s">
        <v>696</v>
      </c>
      <c r="D21" t="s">
        <v>383</v>
      </c>
      <c r="E21" t="s">
        <v>93</v>
      </c>
      <c r="F21" t="s">
        <v>97</v>
      </c>
      <c r="G21" t="s">
        <v>657</v>
      </c>
      <c r="H21">
        <v>2452</v>
      </c>
      <c r="I21">
        <v>3</v>
      </c>
      <c r="J21" t="s">
        <v>650</v>
      </c>
      <c r="K21">
        <v>0.5</v>
      </c>
      <c r="L21" t="s">
        <v>651</v>
      </c>
      <c r="M21" s="35">
        <v>45129</v>
      </c>
      <c r="N21" s="35">
        <v>45093</v>
      </c>
      <c r="O21" s="35">
        <v>45113</v>
      </c>
      <c r="P21" s="36">
        <v>45129.67664351852</v>
      </c>
      <c r="Q21" t="s">
        <v>652</v>
      </c>
    </row>
    <row r="22" spans="1:17" x14ac:dyDescent="0.25">
      <c r="A22" t="s">
        <v>423</v>
      </c>
      <c r="B22" t="s">
        <v>697</v>
      </c>
      <c r="C22" t="s">
        <v>698</v>
      </c>
      <c r="D22" t="s">
        <v>383</v>
      </c>
      <c r="E22" t="s">
        <v>93</v>
      </c>
      <c r="F22" t="s">
        <v>97</v>
      </c>
      <c r="G22" t="s">
        <v>657</v>
      </c>
      <c r="H22">
        <v>2318</v>
      </c>
      <c r="I22">
        <v>3</v>
      </c>
      <c r="J22" t="s">
        <v>650</v>
      </c>
      <c r="K22">
        <v>0.5</v>
      </c>
      <c r="L22" t="s">
        <v>651</v>
      </c>
      <c r="M22" s="35">
        <v>45121</v>
      </c>
      <c r="N22" s="35">
        <v>45100</v>
      </c>
      <c r="O22" s="35">
        <v>45119</v>
      </c>
      <c r="P22" s="36">
        <v>45129.760451388887</v>
      </c>
      <c r="Q22" t="s">
        <v>652</v>
      </c>
    </row>
    <row r="23" spans="1:17" x14ac:dyDescent="0.25">
      <c r="A23" t="s">
        <v>699</v>
      </c>
      <c r="B23" t="s">
        <v>700</v>
      </c>
      <c r="C23" t="s">
        <v>701</v>
      </c>
      <c r="D23" t="s">
        <v>383</v>
      </c>
      <c r="E23" t="s">
        <v>93</v>
      </c>
      <c r="F23" t="s">
        <v>97</v>
      </c>
      <c r="G23" t="s">
        <v>657</v>
      </c>
      <c r="H23">
        <v>2318</v>
      </c>
      <c r="I23">
        <v>3</v>
      </c>
      <c r="J23" t="s">
        <v>650</v>
      </c>
      <c r="K23">
        <v>0.5</v>
      </c>
      <c r="L23" t="s">
        <v>651</v>
      </c>
      <c r="M23" s="35">
        <v>45126</v>
      </c>
      <c r="N23" s="35">
        <v>45099</v>
      </c>
      <c r="O23" s="35">
        <v>45120</v>
      </c>
      <c r="P23" s="36">
        <v>45129.763344907406</v>
      </c>
      <c r="Q23" t="s">
        <v>652</v>
      </c>
    </row>
    <row r="24" spans="1:17" x14ac:dyDescent="0.25">
      <c r="A24" t="s">
        <v>521</v>
      </c>
      <c r="B24" t="s">
        <v>702</v>
      </c>
      <c r="C24" t="s">
        <v>703</v>
      </c>
      <c r="D24" t="s">
        <v>383</v>
      </c>
      <c r="E24" t="s">
        <v>93</v>
      </c>
      <c r="F24" t="s">
        <v>97</v>
      </c>
      <c r="G24" t="s">
        <v>657</v>
      </c>
      <c r="H24">
        <v>2318</v>
      </c>
      <c r="I24">
        <v>3</v>
      </c>
      <c r="J24" t="s">
        <v>650</v>
      </c>
      <c r="K24">
        <v>0.5</v>
      </c>
      <c r="L24" t="s">
        <v>651</v>
      </c>
      <c r="M24" s="35">
        <v>45127</v>
      </c>
      <c r="N24" s="35">
        <v>45093</v>
      </c>
      <c r="O24" s="35">
        <v>45112</v>
      </c>
      <c r="P24" s="36">
        <v>45130.167500000003</v>
      </c>
      <c r="Q24" t="s">
        <v>652</v>
      </c>
    </row>
    <row r="25" spans="1:17" x14ac:dyDescent="0.25">
      <c r="A25" t="s">
        <v>704</v>
      </c>
      <c r="B25" t="s">
        <v>705</v>
      </c>
      <c r="C25" t="s">
        <v>706</v>
      </c>
      <c r="D25" t="s">
        <v>383</v>
      </c>
      <c r="E25" t="s">
        <v>93</v>
      </c>
      <c r="F25" t="s">
        <v>97</v>
      </c>
      <c r="G25" t="s">
        <v>657</v>
      </c>
      <c r="H25">
        <v>2318</v>
      </c>
      <c r="I25">
        <v>3</v>
      </c>
      <c r="J25" t="s">
        <v>650</v>
      </c>
      <c r="K25">
        <v>0.5</v>
      </c>
      <c r="L25" t="s">
        <v>651</v>
      </c>
      <c r="M25" s="35">
        <v>45127</v>
      </c>
      <c r="N25" s="35">
        <v>45095</v>
      </c>
      <c r="O25" s="35">
        <v>45116</v>
      </c>
      <c r="P25" s="36">
        <v>45130.17</v>
      </c>
      <c r="Q25" t="s">
        <v>652</v>
      </c>
    </row>
    <row r="26" spans="1:17" x14ac:dyDescent="0.25">
      <c r="A26" t="s">
        <v>707</v>
      </c>
      <c r="B26" t="s">
        <v>708</v>
      </c>
      <c r="C26" t="s">
        <v>709</v>
      </c>
      <c r="D26" t="s">
        <v>383</v>
      </c>
      <c r="E26" t="s">
        <v>93</v>
      </c>
      <c r="F26" t="s">
        <v>97</v>
      </c>
      <c r="G26" t="s">
        <v>657</v>
      </c>
      <c r="H26">
        <v>2318</v>
      </c>
      <c r="I26">
        <v>3</v>
      </c>
      <c r="J26" t="s">
        <v>650</v>
      </c>
      <c r="K26">
        <v>0.5</v>
      </c>
      <c r="L26" t="s">
        <v>651</v>
      </c>
      <c r="M26" s="35">
        <v>45127</v>
      </c>
      <c r="N26" s="35">
        <v>45097</v>
      </c>
      <c r="O26" s="35">
        <v>45117</v>
      </c>
      <c r="P26" s="36">
        <v>45130.172754629632</v>
      </c>
      <c r="Q26" t="s">
        <v>652</v>
      </c>
    </row>
    <row r="27" spans="1:17" x14ac:dyDescent="0.25">
      <c r="A27" t="s">
        <v>710</v>
      </c>
      <c r="B27" t="s">
        <v>711</v>
      </c>
      <c r="C27" t="s">
        <v>712</v>
      </c>
      <c r="D27" t="s">
        <v>383</v>
      </c>
      <c r="E27" t="s">
        <v>93</v>
      </c>
      <c r="F27" t="s">
        <v>97</v>
      </c>
      <c r="G27" t="s">
        <v>657</v>
      </c>
      <c r="H27">
        <v>2318</v>
      </c>
      <c r="I27">
        <v>3</v>
      </c>
      <c r="J27" t="s">
        <v>650</v>
      </c>
      <c r="K27">
        <v>0.5</v>
      </c>
      <c r="L27" t="s">
        <v>651</v>
      </c>
      <c r="M27" s="35">
        <v>45126</v>
      </c>
      <c r="N27" s="35">
        <v>45100</v>
      </c>
      <c r="O27" s="35">
        <v>45119</v>
      </c>
      <c r="P27" s="36">
        <v>45130.174710648149</v>
      </c>
      <c r="Q27" t="s">
        <v>652</v>
      </c>
    </row>
    <row r="28" spans="1:17" x14ac:dyDescent="0.25">
      <c r="A28" t="s">
        <v>713</v>
      </c>
      <c r="B28" t="s">
        <v>664</v>
      </c>
      <c r="C28" t="s">
        <v>714</v>
      </c>
      <c r="D28" t="s">
        <v>383</v>
      </c>
      <c r="E28" t="s">
        <v>93</v>
      </c>
      <c r="F28" t="s">
        <v>97</v>
      </c>
      <c r="G28" t="s">
        <v>657</v>
      </c>
      <c r="H28">
        <v>2318</v>
      </c>
      <c r="I28">
        <v>3</v>
      </c>
      <c r="J28" t="s">
        <v>650</v>
      </c>
      <c r="K28">
        <v>0.5</v>
      </c>
      <c r="L28" t="s">
        <v>651</v>
      </c>
      <c r="M28" s="35">
        <v>45126</v>
      </c>
      <c r="N28" s="35">
        <v>45189</v>
      </c>
      <c r="O28" s="35">
        <v>45210</v>
      </c>
      <c r="P28" s="36">
        <v>45130.177164351851</v>
      </c>
      <c r="Q28" t="s">
        <v>652</v>
      </c>
    </row>
    <row r="29" spans="1:17" x14ac:dyDescent="0.25">
      <c r="A29" t="s">
        <v>715</v>
      </c>
      <c r="B29" t="s">
        <v>716</v>
      </c>
      <c r="C29" t="s">
        <v>717</v>
      </c>
      <c r="D29" t="s">
        <v>383</v>
      </c>
      <c r="E29" t="s">
        <v>93</v>
      </c>
      <c r="F29" t="s">
        <v>97</v>
      </c>
      <c r="G29" t="s">
        <v>657</v>
      </c>
      <c r="H29">
        <v>2318</v>
      </c>
      <c r="I29">
        <v>3</v>
      </c>
      <c r="J29" t="s">
        <v>650</v>
      </c>
      <c r="K29">
        <v>0.5</v>
      </c>
      <c r="L29" t="s">
        <v>651</v>
      </c>
      <c r="M29" s="35">
        <v>45128</v>
      </c>
      <c r="N29" s="35">
        <v>45092</v>
      </c>
      <c r="O29" s="35">
        <v>45114</v>
      </c>
      <c r="P29" s="36">
        <v>45130.179386574076</v>
      </c>
      <c r="Q29" t="s">
        <v>652</v>
      </c>
    </row>
    <row r="30" spans="1:17" x14ac:dyDescent="0.25">
      <c r="A30" t="s">
        <v>718</v>
      </c>
      <c r="B30" t="s">
        <v>340</v>
      </c>
      <c r="C30" t="s">
        <v>479</v>
      </c>
      <c r="D30" t="s">
        <v>383</v>
      </c>
      <c r="E30" t="s">
        <v>93</v>
      </c>
      <c r="F30" t="s">
        <v>97</v>
      </c>
      <c r="G30" t="s">
        <v>657</v>
      </c>
      <c r="H30">
        <v>2318</v>
      </c>
      <c r="I30">
        <v>3</v>
      </c>
      <c r="J30" t="s">
        <v>650</v>
      </c>
      <c r="K30">
        <v>0.5</v>
      </c>
      <c r="L30" t="s">
        <v>651</v>
      </c>
      <c r="M30" s="35">
        <v>45129</v>
      </c>
      <c r="N30" s="35">
        <v>45130</v>
      </c>
      <c r="O30" s="35">
        <v>45153</v>
      </c>
      <c r="P30" s="36">
        <v>45130.224606481483</v>
      </c>
      <c r="Q30" t="s">
        <v>652</v>
      </c>
    </row>
    <row r="31" spans="1:17" x14ac:dyDescent="0.25">
      <c r="A31" t="s">
        <v>719</v>
      </c>
      <c r="B31" t="s">
        <v>720</v>
      </c>
      <c r="C31" t="s">
        <v>721</v>
      </c>
      <c r="D31" t="s">
        <v>383</v>
      </c>
      <c r="E31" t="s">
        <v>93</v>
      </c>
      <c r="F31" t="s">
        <v>97</v>
      </c>
      <c r="G31" t="s">
        <v>657</v>
      </c>
      <c r="H31">
        <v>2318</v>
      </c>
      <c r="I31">
        <v>3</v>
      </c>
      <c r="J31" t="s">
        <v>650</v>
      </c>
      <c r="K31">
        <v>0.5</v>
      </c>
      <c r="L31" t="s">
        <v>651</v>
      </c>
      <c r="M31" s="35">
        <v>45128</v>
      </c>
      <c r="N31" s="35">
        <v>45130</v>
      </c>
      <c r="O31" s="35">
        <v>45150</v>
      </c>
      <c r="P31" s="36">
        <v>45130.232303240744</v>
      </c>
      <c r="Q31" t="s">
        <v>652</v>
      </c>
    </row>
    <row r="32" spans="1:17" x14ac:dyDescent="0.25">
      <c r="A32" t="s">
        <v>722</v>
      </c>
      <c r="B32" t="s">
        <v>723</v>
      </c>
      <c r="C32" t="s">
        <v>724</v>
      </c>
      <c r="D32" t="s">
        <v>383</v>
      </c>
      <c r="E32" t="s">
        <v>93</v>
      </c>
      <c r="F32" t="s">
        <v>97</v>
      </c>
      <c r="G32" t="s">
        <v>657</v>
      </c>
      <c r="H32">
        <v>2318</v>
      </c>
      <c r="I32">
        <v>3</v>
      </c>
      <c r="J32" t="s">
        <v>650</v>
      </c>
      <c r="K32">
        <v>0.5</v>
      </c>
      <c r="L32" t="s">
        <v>651</v>
      </c>
      <c r="M32" s="35">
        <v>45128</v>
      </c>
      <c r="N32" s="35">
        <v>45131</v>
      </c>
      <c r="O32" s="35">
        <v>45151</v>
      </c>
      <c r="P32" s="36">
        <v>45130.23400462963</v>
      </c>
      <c r="Q32" t="s">
        <v>652</v>
      </c>
    </row>
    <row r="33" spans="1:17" x14ac:dyDescent="0.25">
      <c r="A33" t="s">
        <v>725</v>
      </c>
      <c r="B33" t="s">
        <v>726</v>
      </c>
      <c r="C33" t="s">
        <v>727</v>
      </c>
      <c r="D33" t="s">
        <v>383</v>
      </c>
      <c r="E33" t="s">
        <v>93</v>
      </c>
      <c r="F33" t="s">
        <v>97</v>
      </c>
      <c r="G33" t="s">
        <v>657</v>
      </c>
      <c r="H33">
        <v>2318</v>
      </c>
      <c r="I33">
        <v>3</v>
      </c>
      <c r="J33" t="s">
        <v>650</v>
      </c>
      <c r="K33">
        <v>0.5</v>
      </c>
      <c r="L33" t="s">
        <v>651</v>
      </c>
      <c r="M33" s="35">
        <v>45128</v>
      </c>
      <c r="N33" s="35">
        <v>45130</v>
      </c>
      <c r="O33" s="35">
        <v>45153</v>
      </c>
      <c r="P33" s="36">
        <v>45130.235925925925</v>
      </c>
      <c r="Q33" t="s">
        <v>652</v>
      </c>
    </row>
    <row r="34" spans="1:17" x14ac:dyDescent="0.25">
      <c r="A34" t="s">
        <v>728</v>
      </c>
      <c r="B34" t="s">
        <v>423</v>
      </c>
      <c r="C34" t="s">
        <v>729</v>
      </c>
      <c r="D34" t="s">
        <v>383</v>
      </c>
      <c r="E34" t="s">
        <v>93</v>
      </c>
      <c r="F34" t="s">
        <v>97</v>
      </c>
      <c r="G34" t="s">
        <v>657</v>
      </c>
      <c r="H34">
        <v>2318</v>
      </c>
      <c r="I34">
        <v>3</v>
      </c>
      <c r="J34" t="s">
        <v>650</v>
      </c>
      <c r="K34">
        <v>0.5</v>
      </c>
      <c r="L34" t="s">
        <v>651</v>
      </c>
      <c r="M34" s="35">
        <v>45130</v>
      </c>
      <c r="N34" s="35">
        <v>45131</v>
      </c>
      <c r="O34" s="35">
        <v>45154</v>
      </c>
      <c r="P34" s="36">
        <v>45133.181840277779</v>
      </c>
      <c r="Q34" t="s">
        <v>652</v>
      </c>
    </row>
    <row r="35" spans="1:17" x14ac:dyDescent="0.25">
      <c r="A35" t="s">
        <v>730</v>
      </c>
      <c r="B35" t="s">
        <v>521</v>
      </c>
      <c r="C35" t="s">
        <v>731</v>
      </c>
      <c r="D35" t="s">
        <v>383</v>
      </c>
      <c r="E35" t="s">
        <v>93</v>
      </c>
      <c r="F35" t="s">
        <v>97</v>
      </c>
      <c r="G35" t="s">
        <v>657</v>
      </c>
      <c r="H35">
        <v>2318</v>
      </c>
      <c r="I35">
        <v>3</v>
      </c>
      <c r="J35" t="s">
        <v>650</v>
      </c>
      <c r="K35">
        <v>0.5</v>
      </c>
      <c r="L35" t="s">
        <v>651</v>
      </c>
      <c r="M35" s="35">
        <v>45131</v>
      </c>
      <c r="N35" s="35">
        <v>45133</v>
      </c>
      <c r="O35" s="35">
        <v>45156</v>
      </c>
      <c r="P35" s="36">
        <v>45133.184027777781</v>
      </c>
      <c r="Q35" t="s">
        <v>652</v>
      </c>
    </row>
    <row r="36" spans="1:17" x14ac:dyDescent="0.25">
      <c r="A36" t="s">
        <v>732</v>
      </c>
      <c r="B36" t="s">
        <v>334</v>
      </c>
      <c r="C36" t="s">
        <v>733</v>
      </c>
      <c r="D36" t="s">
        <v>383</v>
      </c>
      <c r="E36" t="s">
        <v>93</v>
      </c>
      <c r="F36" t="s">
        <v>97</v>
      </c>
      <c r="G36" t="s">
        <v>657</v>
      </c>
      <c r="H36">
        <v>2318</v>
      </c>
      <c r="I36">
        <v>3</v>
      </c>
      <c r="J36" t="s">
        <v>650</v>
      </c>
      <c r="K36">
        <v>0.5</v>
      </c>
      <c r="L36" t="s">
        <v>651</v>
      </c>
      <c r="M36" s="35">
        <v>45128</v>
      </c>
      <c r="N36" s="35">
        <v>45129</v>
      </c>
      <c r="O36" s="35">
        <v>45119</v>
      </c>
      <c r="P36" s="36">
        <v>45133.185879629629</v>
      </c>
      <c r="Q36" t="s">
        <v>652</v>
      </c>
    </row>
    <row r="37" spans="1:17" x14ac:dyDescent="0.25">
      <c r="A37" t="s">
        <v>734</v>
      </c>
      <c r="B37" t="s">
        <v>433</v>
      </c>
      <c r="C37" t="s">
        <v>735</v>
      </c>
      <c r="D37" t="s">
        <v>383</v>
      </c>
      <c r="E37" t="s">
        <v>93</v>
      </c>
      <c r="F37" t="s">
        <v>97</v>
      </c>
      <c r="G37" t="s">
        <v>657</v>
      </c>
      <c r="H37">
        <v>2318</v>
      </c>
      <c r="I37">
        <v>3</v>
      </c>
      <c r="J37" t="s">
        <v>650</v>
      </c>
      <c r="K37">
        <v>0.5</v>
      </c>
      <c r="L37" t="s">
        <v>651</v>
      </c>
      <c r="M37" s="35">
        <v>45129</v>
      </c>
      <c r="N37" s="35">
        <v>45131</v>
      </c>
      <c r="O37" s="35">
        <v>45155</v>
      </c>
      <c r="P37" s="36">
        <v>45133.187719907408</v>
      </c>
      <c r="Q37" t="s">
        <v>652</v>
      </c>
    </row>
    <row r="38" spans="1:17" x14ac:dyDescent="0.25">
      <c r="A38" t="s">
        <v>423</v>
      </c>
      <c r="B38" t="s">
        <v>662</v>
      </c>
      <c r="C38" t="s">
        <v>701</v>
      </c>
      <c r="D38" t="s">
        <v>383</v>
      </c>
      <c r="E38" t="s">
        <v>93</v>
      </c>
      <c r="F38" t="s">
        <v>97</v>
      </c>
      <c r="G38" t="s">
        <v>657</v>
      </c>
      <c r="H38">
        <v>2318</v>
      </c>
      <c r="I38">
        <v>3</v>
      </c>
      <c r="J38" t="s">
        <v>650</v>
      </c>
      <c r="K38">
        <v>0.5</v>
      </c>
      <c r="L38" t="s">
        <v>651</v>
      </c>
      <c r="M38" s="35">
        <v>45130</v>
      </c>
      <c r="N38" s="35">
        <v>45132</v>
      </c>
      <c r="O38" s="35">
        <v>45154</v>
      </c>
      <c r="P38" s="36">
        <v>45133.189328703702</v>
      </c>
      <c r="Q38" t="s">
        <v>652</v>
      </c>
    </row>
    <row r="39" spans="1:17" x14ac:dyDescent="0.25">
      <c r="A39" t="s">
        <v>736</v>
      </c>
      <c r="B39" t="s">
        <v>737</v>
      </c>
      <c r="C39" t="s">
        <v>738</v>
      </c>
      <c r="D39" t="s">
        <v>383</v>
      </c>
      <c r="E39" t="s">
        <v>93</v>
      </c>
      <c r="F39" t="s">
        <v>97</v>
      </c>
      <c r="G39" t="s">
        <v>657</v>
      </c>
      <c r="H39">
        <v>2318</v>
      </c>
      <c r="I39">
        <v>3</v>
      </c>
      <c r="J39" t="s">
        <v>650</v>
      </c>
      <c r="K39">
        <v>0.5</v>
      </c>
      <c r="L39" t="s">
        <v>651</v>
      </c>
      <c r="M39" s="35">
        <v>45130</v>
      </c>
      <c r="N39" s="35">
        <v>45131</v>
      </c>
      <c r="O39" s="35">
        <v>45154</v>
      </c>
      <c r="P39" s="36">
        <v>45133.191469907404</v>
      </c>
      <c r="Q39" t="s">
        <v>652</v>
      </c>
    </row>
    <row r="40" spans="1:17" x14ac:dyDescent="0.25">
      <c r="A40" t="s">
        <v>739</v>
      </c>
      <c r="B40" t="s">
        <v>740</v>
      </c>
      <c r="C40" t="s">
        <v>741</v>
      </c>
      <c r="D40" t="s">
        <v>383</v>
      </c>
      <c r="E40" t="s">
        <v>93</v>
      </c>
      <c r="F40" t="s">
        <v>97</v>
      </c>
      <c r="G40" t="s">
        <v>657</v>
      </c>
      <c r="H40">
        <v>2318</v>
      </c>
      <c r="I40">
        <v>3</v>
      </c>
      <c r="J40" t="s">
        <v>650</v>
      </c>
      <c r="K40">
        <v>0.5</v>
      </c>
      <c r="L40" t="s">
        <v>651</v>
      </c>
      <c r="M40" s="35">
        <v>45129</v>
      </c>
      <c r="N40" s="35">
        <v>45130</v>
      </c>
      <c r="O40" s="35">
        <v>45154</v>
      </c>
      <c r="P40" s="36">
        <v>45133.193159722221</v>
      </c>
      <c r="Q40" t="s">
        <v>652</v>
      </c>
    </row>
    <row r="41" spans="1:17" x14ac:dyDescent="0.25">
      <c r="A41" t="s">
        <v>742</v>
      </c>
      <c r="B41" t="s">
        <v>743</v>
      </c>
      <c r="C41" t="s">
        <v>744</v>
      </c>
      <c r="D41" t="s">
        <v>383</v>
      </c>
      <c r="E41" t="s">
        <v>93</v>
      </c>
      <c r="F41" t="s">
        <v>97</v>
      </c>
      <c r="G41" t="s">
        <v>657</v>
      </c>
      <c r="H41">
        <v>2318</v>
      </c>
      <c r="I41">
        <v>3</v>
      </c>
      <c r="J41" t="s">
        <v>650</v>
      </c>
      <c r="K41">
        <v>0.5</v>
      </c>
      <c r="L41" t="s">
        <v>651</v>
      </c>
      <c r="M41" s="35">
        <v>45099</v>
      </c>
      <c r="N41" s="35">
        <v>45101</v>
      </c>
      <c r="O41" s="35">
        <v>45124</v>
      </c>
      <c r="P41" s="36">
        <v>45133.195347222223</v>
      </c>
      <c r="Q41" t="s">
        <v>652</v>
      </c>
    </row>
    <row r="42" spans="1:17" x14ac:dyDescent="0.25">
      <c r="A42" t="s">
        <v>745</v>
      </c>
      <c r="B42" t="s">
        <v>746</v>
      </c>
      <c r="C42" t="s">
        <v>747</v>
      </c>
      <c r="D42" t="s">
        <v>748</v>
      </c>
      <c r="E42" t="s">
        <v>93</v>
      </c>
      <c r="F42" t="s">
        <v>97</v>
      </c>
      <c r="G42" t="s">
        <v>657</v>
      </c>
      <c r="H42">
        <v>2121</v>
      </c>
      <c r="I42">
        <v>3</v>
      </c>
      <c r="J42" t="s">
        <v>650</v>
      </c>
      <c r="K42">
        <v>0.5</v>
      </c>
      <c r="L42" t="s">
        <v>651</v>
      </c>
      <c r="M42" s="35">
        <v>45136</v>
      </c>
      <c r="N42" s="35">
        <v>45137</v>
      </c>
      <c r="O42" s="35">
        <v>45161</v>
      </c>
      <c r="P42" s="36">
        <v>45139.112280092595</v>
      </c>
      <c r="Q42" t="s">
        <v>652</v>
      </c>
    </row>
    <row r="43" spans="1:17" x14ac:dyDescent="0.25">
      <c r="A43" t="s">
        <v>523</v>
      </c>
      <c r="B43" t="s">
        <v>749</v>
      </c>
      <c r="C43" t="s">
        <v>750</v>
      </c>
      <c r="D43" t="s">
        <v>751</v>
      </c>
      <c r="E43" t="s">
        <v>93</v>
      </c>
      <c r="F43" t="s">
        <v>97</v>
      </c>
      <c r="G43" t="s">
        <v>657</v>
      </c>
      <c r="H43">
        <v>2253</v>
      </c>
      <c r="I43">
        <v>3</v>
      </c>
      <c r="J43" t="s">
        <v>650</v>
      </c>
      <c r="K43">
        <v>0.5</v>
      </c>
      <c r="L43" t="s">
        <v>651</v>
      </c>
      <c r="M43" s="35">
        <v>45136</v>
      </c>
      <c r="N43" s="35">
        <v>45137</v>
      </c>
      <c r="O43" s="35">
        <v>45128</v>
      </c>
      <c r="P43" s="36">
        <v>45139.120717592596</v>
      </c>
      <c r="Q43" t="s">
        <v>652</v>
      </c>
    </row>
    <row r="44" spans="1:17" x14ac:dyDescent="0.25">
      <c r="A44" t="s">
        <v>752</v>
      </c>
      <c r="B44" t="s">
        <v>753</v>
      </c>
      <c r="C44" t="s">
        <v>754</v>
      </c>
      <c r="D44" t="s">
        <v>751</v>
      </c>
      <c r="E44" t="s">
        <v>93</v>
      </c>
      <c r="F44" t="s">
        <v>97</v>
      </c>
      <c r="G44" t="s">
        <v>657</v>
      </c>
      <c r="H44">
        <v>2121</v>
      </c>
      <c r="I44">
        <v>3</v>
      </c>
      <c r="J44" t="s">
        <v>650</v>
      </c>
      <c r="K44">
        <v>0.5</v>
      </c>
      <c r="L44" t="s">
        <v>651</v>
      </c>
      <c r="M44" s="35">
        <v>45138</v>
      </c>
      <c r="N44" s="35">
        <v>45140</v>
      </c>
      <c r="O44" s="35">
        <v>45161</v>
      </c>
      <c r="P44" s="36">
        <v>45139.124305555553</v>
      </c>
      <c r="Q44" t="s">
        <v>652</v>
      </c>
    </row>
    <row r="45" spans="1:17" x14ac:dyDescent="0.25">
      <c r="A45" t="s">
        <v>755</v>
      </c>
      <c r="B45" t="s">
        <v>756</v>
      </c>
      <c r="C45" t="s">
        <v>757</v>
      </c>
      <c r="D45" t="s">
        <v>751</v>
      </c>
      <c r="E45" t="s">
        <v>93</v>
      </c>
      <c r="F45" t="s">
        <v>97</v>
      </c>
      <c r="G45" t="s">
        <v>657</v>
      </c>
      <c r="H45">
        <v>2121</v>
      </c>
      <c r="I45">
        <v>3</v>
      </c>
      <c r="J45" t="s">
        <v>650</v>
      </c>
      <c r="K45">
        <v>0.5</v>
      </c>
      <c r="L45" t="s">
        <v>651</v>
      </c>
      <c r="M45" s="35">
        <v>45138</v>
      </c>
      <c r="N45" s="35">
        <v>45141</v>
      </c>
      <c r="O45" s="35">
        <v>45165</v>
      </c>
      <c r="P45" s="36">
        <v>45139.127696759257</v>
      </c>
      <c r="Q45" t="s">
        <v>652</v>
      </c>
    </row>
    <row r="46" spans="1:17" x14ac:dyDescent="0.25">
      <c r="A46" t="s">
        <v>367</v>
      </c>
      <c r="B46" t="s">
        <v>745</v>
      </c>
      <c r="C46" t="s">
        <v>758</v>
      </c>
      <c r="D46" t="s">
        <v>751</v>
      </c>
      <c r="E46" t="s">
        <v>93</v>
      </c>
      <c r="F46" t="s">
        <v>97</v>
      </c>
      <c r="G46" t="s">
        <v>657</v>
      </c>
      <c r="H46" t="s">
        <v>759</v>
      </c>
      <c r="I46">
        <v>6</v>
      </c>
      <c r="J46" t="s">
        <v>650</v>
      </c>
      <c r="K46">
        <v>1</v>
      </c>
      <c r="L46" t="s">
        <v>651</v>
      </c>
      <c r="M46" s="35">
        <v>45137</v>
      </c>
      <c r="N46" s="35">
        <v>45138</v>
      </c>
      <c r="O46" s="35">
        <v>45161</v>
      </c>
      <c r="P46" s="36">
        <v>45139.130879629629</v>
      </c>
      <c r="Q46" t="s">
        <v>652</v>
      </c>
    </row>
    <row r="47" spans="1:17" x14ac:dyDescent="0.25">
      <c r="A47" t="s">
        <v>760</v>
      </c>
      <c r="B47" t="s">
        <v>761</v>
      </c>
      <c r="C47" t="s">
        <v>624</v>
      </c>
      <c r="D47" t="s">
        <v>751</v>
      </c>
      <c r="E47" t="s">
        <v>93</v>
      </c>
      <c r="F47" t="s">
        <v>97</v>
      </c>
      <c r="G47" t="s">
        <v>657</v>
      </c>
      <c r="H47">
        <v>2111</v>
      </c>
      <c r="I47">
        <v>3</v>
      </c>
      <c r="J47" t="s">
        <v>650</v>
      </c>
      <c r="K47">
        <v>0.5</v>
      </c>
      <c r="L47" t="s">
        <v>651</v>
      </c>
      <c r="M47" s="35">
        <v>45138</v>
      </c>
      <c r="N47" s="35">
        <v>45140</v>
      </c>
      <c r="O47" s="35">
        <v>45159</v>
      </c>
      <c r="P47" s="36">
        <v>45139.133287037039</v>
      </c>
      <c r="Q47" t="s">
        <v>652</v>
      </c>
    </row>
    <row r="48" spans="1:17" x14ac:dyDescent="0.25">
      <c r="A48" t="s">
        <v>762</v>
      </c>
      <c r="B48" t="s">
        <v>763</v>
      </c>
      <c r="C48" t="s">
        <v>624</v>
      </c>
      <c r="D48" t="s">
        <v>751</v>
      </c>
      <c r="E48" t="s">
        <v>93</v>
      </c>
      <c r="F48" t="s">
        <v>97</v>
      </c>
      <c r="G48" t="s">
        <v>657</v>
      </c>
      <c r="H48" t="s">
        <v>764</v>
      </c>
      <c r="I48">
        <v>6</v>
      </c>
      <c r="J48" t="s">
        <v>650</v>
      </c>
      <c r="K48">
        <v>1</v>
      </c>
      <c r="L48" t="s">
        <v>651</v>
      </c>
      <c r="M48" s="35">
        <v>45137</v>
      </c>
      <c r="N48" s="35">
        <v>45138</v>
      </c>
      <c r="O48" s="35">
        <v>45162</v>
      </c>
      <c r="P48" s="36">
        <v>45139.135428240741</v>
      </c>
      <c r="Q48" t="s">
        <v>652</v>
      </c>
    </row>
    <row r="49" spans="1:17" x14ac:dyDescent="0.25">
      <c r="A49" t="s">
        <v>765</v>
      </c>
      <c r="B49" t="s">
        <v>766</v>
      </c>
      <c r="C49" t="s">
        <v>767</v>
      </c>
      <c r="D49" t="s">
        <v>767</v>
      </c>
      <c r="E49" t="s">
        <v>93</v>
      </c>
      <c r="F49" t="s">
        <v>97</v>
      </c>
      <c r="G49" t="s">
        <v>657</v>
      </c>
      <c r="H49">
        <v>2253</v>
      </c>
      <c r="I49">
        <v>3</v>
      </c>
      <c r="J49" t="s">
        <v>650</v>
      </c>
      <c r="K49">
        <v>0.5</v>
      </c>
      <c r="L49" t="s">
        <v>651</v>
      </c>
      <c r="M49" s="35">
        <v>45092</v>
      </c>
      <c r="N49" s="35">
        <v>45100</v>
      </c>
      <c r="O49" s="35">
        <v>45127</v>
      </c>
      <c r="P49" s="36">
        <v>45148.353703703702</v>
      </c>
      <c r="Q49" t="s">
        <v>652</v>
      </c>
    </row>
    <row r="50" spans="1:17" x14ac:dyDescent="0.25">
      <c r="A50" t="s">
        <v>768</v>
      </c>
      <c r="B50" t="s">
        <v>769</v>
      </c>
      <c r="C50" t="s">
        <v>656</v>
      </c>
      <c r="D50" t="s">
        <v>656</v>
      </c>
      <c r="E50" t="s">
        <v>93</v>
      </c>
      <c r="F50" t="s">
        <v>97</v>
      </c>
      <c r="G50" t="s">
        <v>657</v>
      </c>
      <c r="H50">
        <v>2121</v>
      </c>
      <c r="I50">
        <v>3</v>
      </c>
      <c r="J50" t="s">
        <v>650</v>
      </c>
      <c r="K50">
        <v>0.5</v>
      </c>
      <c r="L50" t="s">
        <v>651</v>
      </c>
      <c r="M50" s="35">
        <v>45092</v>
      </c>
      <c r="N50" s="35">
        <v>45101</v>
      </c>
      <c r="O50" s="35">
        <v>45135</v>
      </c>
      <c r="P50" s="36">
        <v>45148.357303240744</v>
      </c>
      <c r="Q50" t="s">
        <v>652</v>
      </c>
    </row>
    <row r="51" spans="1:17" x14ac:dyDescent="0.25">
      <c r="A51" t="s">
        <v>770</v>
      </c>
      <c r="B51" t="s">
        <v>367</v>
      </c>
      <c r="C51" t="s">
        <v>771</v>
      </c>
      <c r="D51" t="s">
        <v>772</v>
      </c>
      <c r="E51" t="s">
        <v>93</v>
      </c>
      <c r="F51" t="s">
        <v>97</v>
      </c>
      <c r="G51" t="s">
        <v>657</v>
      </c>
      <c r="H51">
        <v>2121</v>
      </c>
      <c r="I51">
        <v>6</v>
      </c>
      <c r="J51" t="s">
        <v>650</v>
      </c>
      <c r="K51">
        <v>1</v>
      </c>
      <c r="L51" t="s">
        <v>651</v>
      </c>
      <c r="M51" s="35">
        <v>45100</v>
      </c>
      <c r="N51" s="35">
        <v>45102</v>
      </c>
      <c r="O51" s="35">
        <v>45124</v>
      </c>
      <c r="P51" s="36">
        <v>45160.505358796298</v>
      </c>
      <c r="Q51" t="s">
        <v>652</v>
      </c>
    </row>
    <row r="52" spans="1:17" x14ac:dyDescent="0.25">
      <c r="A52" t="s">
        <v>773</v>
      </c>
      <c r="B52" t="s">
        <v>340</v>
      </c>
      <c r="C52" t="s">
        <v>771</v>
      </c>
      <c r="D52" t="s">
        <v>772</v>
      </c>
      <c r="E52" t="s">
        <v>93</v>
      </c>
      <c r="F52" t="s">
        <v>97</v>
      </c>
      <c r="G52" t="s">
        <v>657</v>
      </c>
      <c r="H52">
        <v>2253</v>
      </c>
      <c r="I52">
        <v>6</v>
      </c>
      <c r="J52" t="s">
        <v>650</v>
      </c>
      <c r="K52">
        <v>1</v>
      </c>
      <c r="L52" t="s">
        <v>651</v>
      </c>
      <c r="M52" s="35">
        <v>45100</v>
      </c>
      <c r="N52" s="35">
        <v>45104</v>
      </c>
      <c r="O52" s="35">
        <v>45125</v>
      </c>
      <c r="P52" s="36">
        <v>45164.234120370369</v>
      </c>
      <c r="Q52" t="s">
        <v>652</v>
      </c>
    </row>
    <row r="53" spans="1:17" x14ac:dyDescent="0.25">
      <c r="A53" t="s">
        <v>760</v>
      </c>
      <c r="B53" t="s">
        <v>774</v>
      </c>
      <c r="C53" t="s">
        <v>624</v>
      </c>
      <c r="D53" t="s">
        <v>775</v>
      </c>
      <c r="E53" t="s">
        <v>93</v>
      </c>
      <c r="F53" t="s">
        <v>97</v>
      </c>
      <c r="G53" t="s">
        <v>657</v>
      </c>
      <c r="H53">
        <v>2111</v>
      </c>
      <c r="I53">
        <v>6</v>
      </c>
      <c r="J53" t="s">
        <v>650</v>
      </c>
      <c r="K53">
        <v>1</v>
      </c>
      <c r="L53" t="s">
        <v>651</v>
      </c>
      <c r="M53" s="35">
        <v>45115</v>
      </c>
      <c r="N53" s="35">
        <v>45117</v>
      </c>
      <c r="O53" s="35">
        <v>45140</v>
      </c>
      <c r="P53" s="36">
        <v>45164.244039351855</v>
      </c>
      <c r="Q53" t="s">
        <v>652</v>
      </c>
    </row>
    <row r="54" spans="1:17" x14ac:dyDescent="0.25">
      <c r="A54" t="s">
        <v>776</v>
      </c>
      <c r="B54" t="s">
        <v>497</v>
      </c>
      <c r="C54" t="s">
        <v>777</v>
      </c>
      <c r="D54" t="s">
        <v>532</v>
      </c>
      <c r="E54" t="s">
        <v>93</v>
      </c>
      <c r="F54" t="s">
        <v>97</v>
      </c>
      <c r="G54" t="s">
        <v>657</v>
      </c>
      <c r="H54">
        <v>2253</v>
      </c>
      <c r="I54">
        <v>3</v>
      </c>
      <c r="J54" t="s">
        <v>650</v>
      </c>
      <c r="K54">
        <v>0.5</v>
      </c>
      <c r="L54" t="s">
        <v>651</v>
      </c>
      <c r="M54" s="35">
        <v>45092</v>
      </c>
      <c r="N54" s="35">
        <v>45094</v>
      </c>
      <c r="O54" s="35">
        <v>45115</v>
      </c>
      <c r="P54" s="36">
        <v>45167.239432870374</v>
      </c>
      <c r="Q54" t="s">
        <v>652</v>
      </c>
    </row>
    <row r="55" spans="1:17" x14ac:dyDescent="0.25">
      <c r="A55" t="s">
        <v>778</v>
      </c>
      <c r="B55" t="s">
        <v>779</v>
      </c>
      <c r="C55" t="s">
        <v>656</v>
      </c>
      <c r="D55" t="s">
        <v>656</v>
      </c>
      <c r="E55" t="s">
        <v>93</v>
      </c>
      <c r="F55" t="s">
        <v>97</v>
      </c>
      <c r="G55" t="s">
        <v>657</v>
      </c>
      <c r="H55" t="s">
        <v>780</v>
      </c>
      <c r="I55">
        <v>3</v>
      </c>
      <c r="J55" t="s">
        <v>650</v>
      </c>
      <c r="K55">
        <v>0.5</v>
      </c>
      <c r="L55" t="s">
        <v>651</v>
      </c>
      <c r="M55" s="35">
        <v>45120</v>
      </c>
      <c r="N55" s="35">
        <v>45122</v>
      </c>
      <c r="O55" s="35">
        <v>45140</v>
      </c>
      <c r="P55" s="36">
        <v>45172.327430555553</v>
      </c>
      <c r="Q55" t="s">
        <v>652</v>
      </c>
    </row>
    <row r="56" spans="1:17" x14ac:dyDescent="0.25">
      <c r="A56" t="s">
        <v>781</v>
      </c>
      <c r="B56" t="s">
        <v>782</v>
      </c>
      <c r="C56" t="s">
        <v>783</v>
      </c>
      <c r="D56" t="s">
        <v>784</v>
      </c>
      <c r="E56" t="s">
        <v>93</v>
      </c>
      <c r="F56" t="s">
        <v>97</v>
      </c>
      <c r="G56" t="s">
        <v>657</v>
      </c>
      <c r="H56" t="s">
        <v>785</v>
      </c>
      <c r="I56">
        <v>6</v>
      </c>
      <c r="J56" t="s">
        <v>650</v>
      </c>
      <c r="K56">
        <v>1</v>
      </c>
      <c r="L56" t="s">
        <v>651</v>
      </c>
      <c r="M56" s="35">
        <v>45122</v>
      </c>
      <c r="N56" s="35">
        <v>45126</v>
      </c>
      <c r="O56" s="35">
        <v>45146</v>
      </c>
      <c r="P56" s="36">
        <v>45173.068703703706</v>
      </c>
      <c r="Q56" t="s">
        <v>652</v>
      </c>
    </row>
    <row r="57" spans="1:17" x14ac:dyDescent="0.25">
      <c r="A57" t="s">
        <v>786</v>
      </c>
      <c r="B57" t="s">
        <v>787</v>
      </c>
      <c r="C57" t="s">
        <v>788</v>
      </c>
      <c r="D57" t="s">
        <v>784</v>
      </c>
      <c r="E57" t="s">
        <v>93</v>
      </c>
      <c r="F57" t="s">
        <v>97</v>
      </c>
      <c r="G57" t="s">
        <v>657</v>
      </c>
      <c r="H57" t="s">
        <v>785</v>
      </c>
      <c r="I57">
        <v>3</v>
      </c>
      <c r="J57" t="s">
        <v>650</v>
      </c>
      <c r="K57">
        <v>0.5</v>
      </c>
      <c r="L57" t="s">
        <v>651</v>
      </c>
      <c r="M57" s="35">
        <v>45119</v>
      </c>
      <c r="N57" s="35">
        <v>45121</v>
      </c>
      <c r="O57" s="35">
        <v>45141</v>
      </c>
      <c r="P57" s="36">
        <v>45173.076006944444</v>
      </c>
      <c r="Q57" t="s">
        <v>652</v>
      </c>
    </row>
    <row r="58" spans="1:17" x14ac:dyDescent="0.25">
      <c r="A58" t="s">
        <v>789</v>
      </c>
      <c r="B58" t="s">
        <v>790</v>
      </c>
      <c r="C58" t="s">
        <v>784</v>
      </c>
      <c r="D58" t="s">
        <v>784</v>
      </c>
      <c r="E58" t="s">
        <v>93</v>
      </c>
      <c r="F58" t="s">
        <v>97</v>
      </c>
      <c r="G58" t="s">
        <v>657</v>
      </c>
      <c r="H58" t="s">
        <v>785</v>
      </c>
      <c r="I58">
        <v>3</v>
      </c>
      <c r="J58" t="s">
        <v>650</v>
      </c>
      <c r="K58">
        <v>0.5</v>
      </c>
      <c r="L58" t="s">
        <v>651</v>
      </c>
      <c r="M58" s="35">
        <v>45121</v>
      </c>
      <c r="N58" s="35">
        <v>45131</v>
      </c>
      <c r="O58" s="35">
        <v>45154</v>
      </c>
      <c r="P58" s="36">
        <v>45173.146874999999</v>
      </c>
      <c r="Q58" t="s">
        <v>652</v>
      </c>
    </row>
    <row r="59" spans="1:17" x14ac:dyDescent="0.25">
      <c r="A59" t="s">
        <v>791</v>
      </c>
      <c r="B59" t="s">
        <v>792</v>
      </c>
      <c r="C59" t="s">
        <v>793</v>
      </c>
      <c r="D59" t="s">
        <v>383</v>
      </c>
      <c r="E59" t="s">
        <v>93</v>
      </c>
      <c r="F59" t="s">
        <v>97</v>
      </c>
      <c r="G59" t="s">
        <v>657</v>
      </c>
      <c r="H59">
        <v>2253</v>
      </c>
      <c r="I59">
        <v>6</v>
      </c>
      <c r="J59" t="s">
        <v>650</v>
      </c>
      <c r="K59">
        <v>1</v>
      </c>
      <c r="L59" t="s">
        <v>651</v>
      </c>
      <c r="M59" s="35">
        <v>45091</v>
      </c>
      <c r="N59" s="35">
        <v>45096</v>
      </c>
      <c r="O59" s="35">
        <v>45114</v>
      </c>
      <c r="P59" s="36">
        <v>45173.147627314815</v>
      </c>
      <c r="Q59" t="s">
        <v>652</v>
      </c>
    </row>
    <row r="60" spans="1:17" x14ac:dyDescent="0.25">
      <c r="A60" t="s">
        <v>794</v>
      </c>
      <c r="B60" t="s">
        <v>792</v>
      </c>
      <c r="C60" t="s">
        <v>793</v>
      </c>
      <c r="D60" t="s">
        <v>383</v>
      </c>
      <c r="E60" t="s">
        <v>93</v>
      </c>
      <c r="F60" t="s">
        <v>97</v>
      </c>
      <c r="G60" t="s">
        <v>657</v>
      </c>
      <c r="H60">
        <v>2253</v>
      </c>
      <c r="I60">
        <v>6</v>
      </c>
      <c r="J60" t="s">
        <v>650</v>
      </c>
      <c r="K60">
        <v>1</v>
      </c>
      <c r="L60" t="s">
        <v>651</v>
      </c>
      <c r="M60" t="s">
        <v>795</v>
      </c>
      <c r="N60" s="35">
        <v>45096</v>
      </c>
      <c r="O60" s="35">
        <v>45115</v>
      </c>
      <c r="P60" s="36">
        <v>45173.151192129626</v>
      </c>
      <c r="Q60" t="s">
        <v>652</v>
      </c>
    </row>
    <row r="61" spans="1:17" x14ac:dyDescent="0.25">
      <c r="A61" t="s">
        <v>796</v>
      </c>
      <c r="B61" t="s">
        <v>797</v>
      </c>
      <c r="C61" t="s">
        <v>798</v>
      </c>
      <c r="D61" t="s">
        <v>383</v>
      </c>
      <c r="E61" t="s">
        <v>93</v>
      </c>
      <c r="F61" t="s">
        <v>97</v>
      </c>
      <c r="G61" t="s">
        <v>657</v>
      </c>
      <c r="H61" t="s">
        <v>799</v>
      </c>
      <c r="I61">
        <v>6</v>
      </c>
      <c r="J61" t="s">
        <v>650</v>
      </c>
      <c r="K61">
        <v>0.5</v>
      </c>
      <c r="L61" t="s">
        <v>651</v>
      </c>
      <c r="M61" t="s">
        <v>795</v>
      </c>
      <c r="N61" s="35">
        <v>45096</v>
      </c>
      <c r="O61" s="35">
        <v>45122</v>
      </c>
      <c r="P61" s="36">
        <v>45173.155289351853</v>
      </c>
      <c r="Q61" t="s">
        <v>652</v>
      </c>
    </row>
    <row r="62" spans="1:17" x14ac:dyDescent="0.25">
      <c r="A62" t="s">
        <v>800</v>
      </c>
      <c r="B62" t="s">
        <v>801</v>
      </c>
      <c r="C62" t="s">
        <v>802</v>
      </c>
      <c r="D62" t="s">
        <v>803</v>
      </c>
      <c r="E62" t="s">
        <v>93</v>
      </c>
      <c r="F62" t="s">
        <v>804</v>
      </c>
      <c r="G62" t="s">
        <v>657</v>
      </c>
      <c r="H62">
        <v>2253</v>
      </c>
      <c r="I62">
        <v>3</v>
      </c>
      <c r="J62" t="s">
        <v>650</v>
      </c>
      <c r="K62">
        <v>0.5</v>
      </c>
      <c r="L62" t="s">
        <v>651</v>
      </c>
      <c r="M62" s="35">
        <v>45092</v>
      </c>
      <c r="N62" s="35">
        <v>45094</v>
      </c>
      <c r="O62" s="35">
        <v>45113</v>
      </c>
      <c r="P62" s="36">
        <v>45173.166180555556</v>
      </c>
      <c r="Q62" t="s">
        <v>652</v>
      </c>
    </row>
    <row r="63" spans="1:17" x14ac:dyDescent="0.25">
      <c r="A63" t="s">
        <v>805</v>
      </c>
      <c r="B63" t="s">
        <v>806</v>
      </c>
      <c r="C63" t="s">
        <v>524</v>
      </c>
      <c r="D63" t="s">
        <v>784</v>
      </c>
      <c r="E63" t="s">
        <v>93</v>
      </c>
      <c r="F63" t="s">
        <v>97</v>
      </c>
      <c r="G63" t="s">
        <v>657</v>
      </c>
      <c r="H63">
        <v>2253</v>
      </c>
      <c r="I63">
        <v>3</v>
      </c>
      <c r="J63" t="s">
        <v>650</v>
      </c>
      <c r="K63">
        <v>0.5</v>
      </c>
      <c r="L63" t="s">
        <v>651</v>
      </c>
      <c r="M63" s="35">
        <v>45098</v>
      </c>
      <c r="N63" s="35">
        <v>45100</v>
      </c>
      <c r="O63" s="35">
        <v>45119</v>
      </c>
      <c r="P63" s="36">
        <v>45173.174525462964</v>
      </c>
      <c r="Q63" t="s">
        <v>652</v>
      </c>
    </row>
    <row r="64" spans="1:17" x14ac:dyDescent="0.25">
      <c r="A64" t="s">
        <v>807</v>
      </c>
      <c r="B64" t="s">
        <v>808</v>
      </c>
      <c r="C64" t="s">
        <v>757</v>
      </c>
      <c r="D64" t="s">
        <v>532</v>
      </c>
      <c r="E64" t="s">
        <v>93</v>
      </c>
      <c r="F64" t="s">
        <v>97</v>
      </c>
      <c r="G64" t="s">
        <v>657</v>
      </c>
      <c r="H64">
        <v>2121</v>
      </c>
      <c r="I64">
        <v>3</v>
      </c>
      <c r="J64" t="s">
        <v>650</v>
      </c>
      <c r="K64">
        <v>0.5</v>
      </c>
      <c r="L64" t="s">
        <v>651</v>
      </c>
      <c r="M64" s="35">
        <v>45097</v>
      </c>
      <c r="N64" s="35">
        <v>45099</v>
      </c>
      <c r="O64" s="35">
        <v>45120</v>
      </c>
      <c r="P64" s="36">
        <v>45173.194571759261</v>
      </c>
      <c r="Q64" t="s">
        <v>652</v>
      </c>
    </row>
    <row r="65" spans="1:17" x14ac:dyDescent="0.25">
      <c r="A65" t="s">
        <v>809</v>
      </c>
      <c r="B65" t="s">
        <v>810</v>
      </c>
      <c r="C65" t="s">
        <v>783</v>
      </c>
      <c r="D65" t="s">
        <v>811</v>
      </c>
      <c r="E65" t="s">
        <v>93</v>
      </c>
      <c r="F65" t="s">
        <v>97</v>
      </c>
      <c r="G65" t="s">
        <v>657</v>
      </c>
      <c r="H65">
        <v>2121</v>
      </c>
      <c r="I65">
        <v>6</v>
      </c>
      <c r="J65" t="s">
        <v>650</v>
      </c>
      <c r="K65">
        <v>1</v>
      </c>
      <c r="L65" t="s">
        <v>651</v>
      </c>
      <c r="M65" s="35">
        <v>45098</v>
      </c>
      <c r="N65" s="35">
        <v>45100</v>
      </c>
      <c r="O65" s="35">
        <v>45120</v>
      </c>
      <c r="P65" s="36">
        <v>45173.199861111112</v>
      </c>
      <c r="Q65" t="s">
        <v>652</v>
      </c>
    </row>
    <row r="66" spans="1:17" x14ac:dyDescent="0.25">
      <c r="A66" t="s">
        <v>812</v>
      </c>
      <c r="B66" t="s">
        <v>813</v>
      </c>
      <c r="C66" t="s">
        <v>793</v>
      </c>
      <c r="D66" t="s">
        <v>383</v>
      </c>
      <c r="E66" t="s">
        <v>93</v>
      </c>
      <c r="F66" t="s">
        <v>97</v>
      </c>
      <c r="G66" t="s">
        <v>657</v>
      </c>
      <c r="H66" t="s">
        <v>799</v>
      </c>
      <c r="I66">
        <v>6</v>
      </c>
      <c r="J66" t="s">
        <v>650</v>
      </c>
      <c r="K66">
        <v>0.5</v>
      </c>
      <c r="L66" t="s">
        <v>651</v>
      </c>
      <c r="M66" t="s">
        <v>795</v>
      </c>
      <c r="N66" s="35">
        <v>45100</v>
      </c>
      <c r="O66" s="35">
        <v>45126</v>
      </c>
      <c r="P66" s="36">
        <v>45173.213877314818</v>
      </c>
      <c r="Q66" t="s">
        <v>652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29" sqref="C29"/>
    </sheetView>
  </sheetViews>
  <sheetFormatPr defaultRowHeight="15" x14ac:dyDescent="0.25"/>
  <cols>
    <col min="1" max="1" width="30.7109375" bestFit="1" customWidth="1"/>
    <col min="2" max="2" width="13.28515625" bestFit="1" customWidth="1"/>
    <col min="3" max="3" width="17.28515625" bestFit="1" customWidth="1"/>
    <col min="4" max="4" width="19.5703125" bestFit="1" customWidth="1"/>
    <col min="5" max="5" width="18.140625" bestFit="1" customWidth="1"/>
    <col min="6" max="6" width="22.28515625" bestFit="1" customWidth="1"/>
    <col min="7" max="7" width="12.7109375" bestFit="1" customWidth="1"/>
  </cols>
  <sheetData>
    <row r="1" spans="1:7" x14ac:dyDescent="0.25">
      <c r="A1" s="1" t="s">
        <v>814</v>
      </c>
      <c r="B1" s="1" t="s">
        <v>1</v>
      </c>
      <c r="C1" s="1" t="s">
        <v>815</v>
      </c>
      <c r="D1" s="1" t="s">
        <v>3</v>
      </c>
      <c r="E1" s="1" t="s">
        <v>0</v>
      </c>
      <c r="F1" s="1" t="s">
        <v>816</v>
      </c>
      <c r="G1" s="1" t="s">
        <v>817</v>
      </c>
    </row>
    <row r="2" spans="1:7" x14ac:dyDescent="0.25">
      <c r="A2" t="s">
        <v>53</v>
      </c>
      <c r="B2" t="s">
        <v>52</v>
      </c>
      <c r="C2" t="s">
        <v>818</v>
      </c>
      <c r="D2" t="s">
        <v>54</v>
      </c>
      <c r="E2" t="s">
        <v>9</v>
      </c>
      <c r="F2">
        <v>129342.03</v>
      </c>
      <c r="G2">
        <v>129342.03</v>
      </c>
    </row>
    <row r="3" spans="1:7" x14ac:dyDescent="0.25">
      <c r="A3" t="s">
        <v>59</v>
      </c>
      <c r="B3" t="s">
        <v>58</v>
      </c>
      <c r="C3" t="s">
        <v>818</v>
      </c>
      <c r="D3" t="s">
        <v>60</v>
      </c>
      <c r="E3" t="s">
        <v>9</v>
      </c>
      <c r="F3">
        <v>-5544.94</v>
      </c>
      <c r="G3">
        <v>-5544.94</v>
      </c>
    </row>
    <row r="4" spans="1:7" x14ac:dyDescent="0.25">
      <c r="A4" t="s">
        <v>22</v>
      </c>
      <c r="B4" t="s">
        <v>21</v>
      </c>
      <c r="C4" t="s">
        <v>818</v>
      </c>
      <c r="D4" t="s">
        <v>23</v>
      </c>
      <c r="E4" t="s">
        <v>9</v>
      </c>
      <c r="F4">
        <v>-47904.04</v>
      </c>
      <c r="G4">
        <v>-47904.04</v>
      </c>
    </row>
    <row r="5" spans="1:7" x14ac:dyDescent="0.25">
      <c r="A5" t="s">
        <v>36</v>
      </c>
      <c r="B5" t="s">
        <v>35</v>
      </c>
      <c r="C5" t="s">
        <v>818</v>
      </c>
      <c r="D5" t="s">
        <v>37</v>
      </c>
      <c r="E5" t="s">
        <v>9</v>
      </c>
      <c r="F5">
        <v>41321.089999999997</v>
      </c>
      <c r="G5">
        <v>41321.089999999997</v>
      </c>
    </row>
    <row r="6" spans="1:7" x14ac:dyDescent="0.25">
      <c r="A6" t="s">
        <v>819</v>
      </c>
      <c r="B6" t="s">
        <v>820</v>
      </c>
      <c r="C6" t="s">
        <v>818</v>
      </c>
      <c r="D6" t="s">
        <v>37</v>
      </c>
      <c r="E6" t="s">
        <v>9</v>
      </c>
      <c r="F6">
        <v>-504.44</v>
      </c>
      <c r="G6">
        <v>-504.44</v>
      </c>
    </row>
    <row r="7" spans="1:7" x14ac:dyDescent="0.25">
      <c r="A7" t="s">
        <v>821</v>
      </c>
      <c r="B7" t="s">
        <v>822</v>
      </c>
      <c r="C7" t="s">
        <v>818</v>
      </c>
      <c r="D7" t="s">
        <v>823</v>
      </c>
      <c r="E7" t="s">
        <v>9</v>
      </c>
      <c r="F7">
        <v>1</v>
      </c>
      <c r="G7">
        <v>1</v>
      </c>
    </row>
    <row r="8" spans="1:7" x14ac:dyDescent="0.25">
      <c r="A8" t="s">
        <v>824</v>
      </c>
      <c r="B8" t="s">
        <v>825</v>
      </c>
      <c r="C8" t="s">
        <v>818</v>
      </c>
      <c r="D8" t="s">
        <v>826</v>
      </c>
      <c r="E8" t="s">
        <v>9</v>
      </c>
      <c r="F8">
        <v>-0.14000000000000001</v>
      </c>
      <c r="G8">
        <v>-0.14000000000000001</v>
      </c>
    </row>
    <row r="9" spans="1:7" x14ac:dyDescent="0.25">
      <c r="A9" t="s">
        <v>11</v>
      </c>
      <c r="B9" t="s">
        <v>41</v>
      </c>
      <c r="C9" t="s">
        <v>818</v>
      </c>
      <c r="D9" t="s">
        <v>42</v>
      </c>
      <c r="E9" t="s">
        <v>9</v>
      </c>
      <c r="F9">
        <v>-143960.69</v>
      </c>
      <c r="G9">
        <v>-143960.69</v>
      </c>
    </row>
    <row r="10" spans="1:7" x14ac:dyDescent="0.25">
      <c r="A10" t="s">
        <v>39</v>
      </c>
      <c r="B10" t="s">
        <v>38</v>
      </c>
      <c r="C10" t="s">
        <v>818</v>
      </c>
      <c r="D10" t="s">
        <v>40</v>
      </c>
      <c r="E10" t="s">
        <v>9</v>
      </c>
      <c r="F10">
        <v>-10305.66</v>
      </c>
      <c r="G10">
        <v>-10305.66</v>
      </c>
    </row>
    <row r="11" spans="1:7" x14ac:dyDescent="0.25">
      <c r="A11" t="s">
        <v>45</v>
      </c>
      <c r="B11" t="s">
        <v>44</v>
      </c>
      <c r="C11" t="s">
        <v>818</v>
      </c>
      <c r="D11" t="s">
        <v>46</v>
      </c>
      <c r="E11" t="s">
        <v>9</v>
      </c>
      <c r="F11">
        <v>-73349.42</v>
      </c>
      <c r="G11">
        <v>-73349.42</v>
      </c>
    </row>
    <row r="12" spans="1:7" x14ac:dyDescent="0.25">
      <c r="A12" t="s">
        <v>11</v>
      </c>
      <c r="B12" t="s">
        <v>10</v>
      </c>
      <c r="C12" t="s">
        <v>818</v>
      </c>
      <c r="D12" t="s">
        <v>12</v>
      </c>
      <c r="E12" t="s">
        <v>9</v>
      </c>
      <c r="F12">
        <v>0.19</v>
      </c>
      <c r="G12">
        <v>0.19</v>
      </c>
    </row>
    <row r="13" spans="1:7" x14ac:dyDescent="0.25">
      <c r="A13" t="s">
        <v>28</v>
      </c>
      <c r="B13" t="s">
        <v>27</v>
      </c>
      <c r="C13" t="s">
        <v>818</v>
      </c>
      <c r="D13" t="s">
        <v>29</v>
      </c>
      <c r="E13" t="s">
        <v>9</v>
      </c>
      <c r="F13">
        <v>-2180.85</v>
      </c>
      <c r="G13">
        <v>-2180.85</v>
      </c>
    </row>
    <row r="14" spans="1:7" x14ac:dyDescent="0.25">
      <c r="A14" t="s">
        <v>48</v>
      </c>
      <c r="B14" t="s">
        <v>47</v>
      </c>
      <c r="C14" t="s">
        <v>818</v>
      </c>
      <c r="D14" t="s">
        <v>49</v>
      </c>
      <c r="E14" t="s">
        <v>9</v>
      </c>
      <c r="F14">
        <v>-0.76</v>
      </c>
      <c r="G14">
        <v>-0.76</v>
      </c>
    </row>
    <row r="15" spans="1:7" x14ac:dyDescent="0.25">
      <c r="A15" t="s">
        <v>51</v>
      </c>
      <c r="B15" t="s">
        <v>50</v>
      </c>
      <c r="C15" t="s">
        <v>818</v>
      </c>
      <c r="D15" t="s">
        <v>12</v>
      </c>
      <c r="E15" t="s">
        <v>9</v>
      </c>
      <c r="F15">
        <v>7708.32</v>
      </c>
      <c r="G15">
        <v>7708.32</v>
      </c>
    </row>
    <row r="16" spans="1:7" x14ac:dyDescent="0.25">
      <c r="A16" t="s">
        <v>827</v>
      </c>
      <c r="B16" t="s">
        <v>828</v>
      </c>
      <c r="C16" t="s">
        <v>818</v>
      </c>
      <c r="D16" t="s">
        <v>829</v>
      </c>
      <c r="E16" t="s">
        <v>9</v>
      </c>
      <c r="F16">
        <v>-424.41</v>
      </c>
      <c r="G16">
        <v>-424.41</v>
      </c>
    </row>
    <row r="17" spans="1:7" x14ac:dyDescent="0.25">
      <c r="A17" t="s">
        <v>830</v>
      </c>
      <c r="B17" t="s">
        <v>831</v>
      </c>
      <c r="C17" t="s">
        <v>818</v>
      </c>
      <c r="D17" t="s">
        <v>832</v>
      </c>
      <c r="E17" t="s">
        <v>9</v>
      </c>
      <c r="F17">
        <v>-459.37</v>
      </c>
      <c r="G17">
        <v>-459.37</v>
      </c>
    </row>
    <row r="18" spans="1:7" x14ac:dyDescent="0.25">
      <c r="A18" t="s">
        <v>62</v>
      </c>
      <c r="B18" t="s">
        <v>61</v>
      </c>
      <c r="C18" t="s">
        <v>818</v>
      </c>
      <c r="D18" t="s">
        <v>63</v>
      </c>
      <c r="E18" t="s">
        <v>9</v>
      </c>
      <c r="F18">
        <v>1651.03</v>
      </c>
      <c r="G18">
        <v>1651.03</v>
      </c>
    </row>
    <row r="19" spans="1:7" x14ac:dyDescent="0.25">
      <c r="A19" t="s">
        <v>67</v>
      </c>
      <c r="B19" t="s">
        <v>66</v>
      </c>
      <c r="C19" t="s">
        <v>818</v>
      </c>
      <c r="D19" t="s">
        <v>68</v>
      </c>
      <c r="E19" t="s">
        <v>65</v>
      </c>
      <c r="F19">
        <v>-8481.51</v>
      </c>
      <c r="G19">
        <v>-8481.51</v>
      </c>
    </row>
    <row r="20" spans="1:7" x14ac:dyDescent="0.25">
      <c r="A20" t="s">
        <v>833</v>
      </c>
      <c r="B20" t="s">
        <v>834</v>
      </c>
      <c r="C20" t="s">
        <v>818</v>
      </c>
      <c r="D20" t="s">
        <v>835</v>
      </c>
      <c r="E20" t="s">
        <v>65</v>
      </c>
      <c r="F20">
        <v>-4923.8999999999996</v>
      </c>
      <c r="G20">
        <v>-4923.8999999999996</v>
      </c>
    </row>
    <row r="21" spans="1:7" x14ac:dyDescent="0.25">
      <c r="A21" t="s">
        <v>836</v>
      </c>
      <c r="B21" t="s">
        <v>837</v>
      </c>
      <c r="C21" t="s">
        <v>818</v>
      </c>
      <c r="D21" t="s">
        <v>838</v>
      </c>
      <c r="E21" t="s">
        <v>65</v>
      </c>
      <c r="F21">
        <v>537.21</v>
      </c>
      <c r="G21">
        <v>537.21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I22" sqref="I22"/>
    </sheetView>
  </sheetViews>
  <sheetFormatPr defaultRowHeight="15" x14ac:dyDescent="0.25"/>
  <cols>
    <col min="1" max="1" width="5.7109375" bestFit="1" customWidth="1"/>
    <col min="2" max="2" width="24.85546875" bestFit="1" customWidth="1"/>
    <col min="3" max="3" width="13.5703125" bestFit="1" customWidth="1"/>
    <col min="4" max="4" width="16" bestFit="1" customWidth="1"/>
    <col min="5" max="5" width="13.7109375" bestFit="1" customWidth="1"/>
    <col min="6" max="6" width="20.7109375" bestFit="1" customWidth="1"/>
    <col min="7" max="7" width="8" bestFit="1" customWidth="1"/>
    <col min="8" max="8" width="9" bestFit="1" customWidth="1"/>
    <col min="9" max="9" width="16.7109375" bestFit="1" customWidth="1"/>
    <col min="10" max="10" width="24.42578125" bestFit="1" customWidth="1"/>
    <col min="11" max="11" width="17.28515625" bestFit="1" customWidth="1"/>
    <col min="12" max="12" width="20.140625" bestFit="1" customWidth="1"/>
  </cols>
  <sheetData>
    <row r="1" spans="1:14" x14ac:dyDescent="0.25">
      <c r="A1" s="37" t="s">
        <v>839</v>
      </c>
      <c r="B1" s="37" t="s">
        <v>840</v>
      </c>
      <c r="C1" s="37" t="s">
        <v>841</v>
      </c>
      <c r="D1" s="37" t="s">
        <v>842</v>
      </c>
      <c r="E1" s="37" t="s">
        <v>843</v>
      </c>
      <c r="F1" s="37" t="s">
        <v>844</v>
      </c>
      <c r="G1" s="37" t="s">
        <v>845</v>
      </c>
      <c r="H1" s="37" t="s">
        <v>846</v>
      </c>
      <c r="I1" s="37" t="s">
        <v>847</v>
      </c>
      <c r="J1" s="37" t="s">
        <v>848</v>
      </c>
      <c r="K1" s="37" t="s">
        <v>849</v>
      </c>
      <c r="L1" s="37" t="s">
        <v>850</v>
      </c>
      <c r="M1" s="1"/>
      <c r="N1" s="1"/>
    </row>
    <row r="2" spans="1:14" x14ac:dyDescent="0.25">
      <c r="A2" s="32">
        <v>1</v>
      </c>
      <c r="B2" s="32" t="s">
        <v>438</v>
      </c>
      <c r="C2" s="32" t="s">
        <v>154</v>
      </c>
      <c r="D2" s="32">
        <v>7.1</v>
      </c>
      <c r="E2" s="32">
        <v>3</v>
      </c>
      <c r="F2" s="32">
        <v>810000</v>
      </c>
      <c r="G2" s="32">
        <v>300000</v>
      </c>
      <c r="H2" s="32">
        <v>600000</v>
      </c>
      <c r="I2" s="32">
        <v>0</v>
      </c>
      <c r="J2" s="32"/>
      <c r="K2" s="32"/>
      <c r="L2" s="32"/>
    </row>
    <row r="3" spans="1:14" x14ac:dyDescent="0.25">
      <c r="A3" s="32">
        <v>2</v>
      </c>
      <c r="B3" s="32" t="s">
        <v>355</v>
      </c>
      <c r="C3" s="32" t="s">
        <v>92</v>
      </c>
      <c r="D3" s="32">
        <v>5.0999999999999996</v>
      </c>
      <c r="E3" s="32">
        <v>3</v>
      </c>
      <c r="F3" s="32">
        <v>810000</v>
      </c>
      <c r="G3" s="32">
        <v>350000</v>
      </c>
      <c r="H3" s="32">
        <v>250000</v>
      </c>
      <c r="I3" s="32">
        <v>210000</v>
      </c>
      <c r="J3" s="32"/>
      <c r="K3" s="32"/>
      <c r="L3" s="32"/>
    </row>
    <row r="4" spans="1:14" x14ac:dyDescent="0.25">
      <c r="A4" s="32">
        <v>3</v>
      </c>
      <c r="B4" s="32" t="s">
        <v>851</v>
      </c>
      <c r="C4" s="32" t="s">
        <v>194</v>
      </c>
      <c r="D4" s="32">
        <v>27</v>
      </c>
      <c r="E4" s="32">
        <v>20</v>
      </c>
      <c r="F4" s="32">
        <v>5400000</v>
      </c>
      <c r="G4" s="32">
        <v>500000</v>
      </c>
      <c r="H4" s="32">
        <v>4000000</v>
      </c>
      <c r="I4" s="32">
        <v>1000000</v>
      </c>
      <c r="J4" s="32"/>
      <c r="K4" s="32"/>
      <c r="L4" s="32"/>
    </row>
    <row r="5" spans="1:14" x14ac:dyDescent="0.25">
      <c r="A5" s="32">
        <v>4</v>
      </c>
      <c r="B5" s="32" t="s">
        <v>852</v>
      </c>
      <c r="C5" s="32" t="s">
        <v>315</v>
      </c>
      <c r="D5" s="32">
        <v>8.5</v>
      </c>
      <c r="E5" s="32">
        <v>6.5</v>
      </c>
      <c r="F5" s="32">
        <v>1890000</v>
      </c>
      <c r="G5" s="32"/>
      <c r="H5" s="32">
        <v>1975000</v>
      </c>
      <c r="I5" s="32">
        <v>0</v>
      </c>
      <c r="J5" s="32"/>
      <c r="K5" s="32"/>
      <c r="L5" s="32"/>
    </row>
    <row r="6" spans="1:14" x14ac:dyDescent="0.25">
      <c r="A6" s="32">
        <v>5</v>
      </c>
      <c r="B6" s="32" t="s">
        <v>853</v>
      </c>
      <c r="C6" s="32" t="s">
        <v>125</v>
      </c>
      <c r="D6" s="32">
        <v>0.78</v>
      </c>
      <c r="E6" s="32">
        <v>0.78</v>
      </c>
      <c r="F6" s="32">
        <v>210000</v>
      </c>
      <c r="G6" s="32"/>
      <c r="H6" s="32">
        <v>265000</v>
      </c>
      <c r="I6" s="32">
        <v>0</v>
      </c>
      <c r="J6" s="32"/>
      <c r="K6" s="32"/>
      <c r="L6" s="32"/>
    </row>
    <row r="7" spans="1:14" x14ac:dyDescent="0.25">
      <c r="A7" s="32">
        <v>6</v>
      </c>
      <c r="B7" s="32" t="s">
        <v>854</v>
      </c>
      <c r="C7" s="32" t="s">
        <v>855</v>
      </c>
      <c r="D7" s="32">
        <v>2.8</v>
      </c>
      <c r="E7" s="32">
        <v>1.3</v>
      </c>
      <c r="F7" s="32">
        <v>405000</v>
      </c>
      <c r="G7" s="32">
        <v>200000</v>
      </c>
      <c r="H7" s="32">
        <v>200000</v>
      </c>
      <c r="I7" s="32">
        <v>0</v>
      </c>
      <c r="J7" s="32"/>
      <c r="K7" s="32"/>
      <c r="L7" s="32"/>
    </row>
    <row r="8" spans="1:14" x14ac:dyDescent="0.25">
      <c r="A8" s="32">
        <v>7</v>
      </c>
      <c r="B8" s="32" t="s">
        <v>856</v>
      </c>
      <c r="C8" s="32" t="s">
        <v>855</v>
      </c>
      <c r="D8" s="32">
        <v>0.6</v>
      </c>
      <c r="E8" s="32">
        <v>0.6</v>
      </c>
      <c r="F8" s="32">
        <v>162000</v>
      </c>
      <c r="G8" s="32">
        <v>50000</v>
      </c>
      <c r="H8" s="32">
        <v>100000</v>
      </c>
      <c r="I8" s="32">
        <v>0</v>
      </c>
      <c r="J8" s="32"/>
      <c r="K8" s="32"/>
      <c r="L8" s="32"/>
    </row>
    <row r="9" spans="1:14" x14ac:dyDescent="0.25">
      <c r="A9" s="32">
        <v>8</v>
      </c>
      <c r="B9" s="32" t="s">
        <v>856</v>
      </c>
      <c r="C9" s="32" t="s">
        <v>857</v>
      </c>
      <c r="D9" s="32">
        <v>0.6</v>
      </c>
      <c r="E9" s="32">
        <v>0.45</v>
      </c>
      <c r="F9" s="32">
        <v>121500</v>
      </c>
      <c r="G9" s="32">
        <v>50000</v>
      </c>
      <c r="H9" s="32">
        <v>100000</v>
      </c>
      <c r="I9" s="32"/>
      <c r="J9" s="32"/>
      <c r="K9" s="32"/>
      <c r="L9" s="32"/>
    </row>
    <row r="10" spans="1:14" x14ac:dyDescent="0.25">
      <c r="A10" s="32">
        <v>9</v>
      </c>
      <c r="B10" s="32" t="s">
        <v>858</v>
      </c>
      <c r="C10" s="32" t="s">
        <v>112</v>
      </c>
      <c r="D10" s="32">
        <v>14.5</v>
      </c>
      <c r="E10" s="32">
        <v>12</v>
      </c>
      <c r="F10" s="32">
        <v>3200000</v>
      </c>
      <c r="G10" s="32">
        <v>300000</v>
      </c>
      <c r="H10" s="32">
        <v>2400000</v>
      </c>
      <c r="I10" s="32">
        <v>500000</v>
      </c>
      <c r="J10" s="32"/>
      <c r="K10" s="32"/>
      <c r="L10" s="32"/>
    </row>
    <row r="11" spans="1:14" x14ac:dyDescent="0.25">
      <c r="A11" s="32">
        <v>10</v>
      </c>
      <c r="B11" s="32" t="s">
        <v>531</v>
      </c>
      <c r="C11" s="32" t="s">
        <v>859</v>
      </c>
      <c r="D11" s="32">
        <v>18</v>
      </c>
      <c r="E11" s="32">
        <v>10.5</v>
      </c>
      <c r="F11" s="32">
        <v>2835000</v>
      </c>
      <c r="G11" s="32">
        <v>573000</v>
      </c>
      <c r="H11" s="32">
        <v>3250000</v>
      </c>
      <c r="I11" s="32">
        <v>0</v>
      </c>
      <c r="J11" s="32"/>
      <c r="K11" s="32"/>
      <c r="L11" s="32"/>
    </row>
    <row r="12" spans="1:14" x14ac:dyDescent="0.25">
      <c r="A12" s="32"/>
      <c r="B12" s="32" t="s">
        <v>89</v>
      </c>
      <c r="C12" s="32"/>
      <c r="D12" s="32">
        <v>84.98</v>
      </c>
      <c r="E12" s="32">
        <v>58.13</v>
      </c>
      <c r="F12" s="32">
        <v>15843500</v>
      </c>
      <c r="G12" s="32">
        <v>2323000</v>
      </c>
      <c r="H12" s="32">
        <v>13140000</v>
      </c>
      <c r="I12" s="32">
        <v>1710000</v>
      </c>
      <c r="J12" s="32"/>
      <c r="K12" s="32">
        <v>0</v>
      </c>
      <c r="L12" s="3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SALE DATA</vt:lpstr>
      <vt:lpstr>UNNATI SCANNING </vt:lpstr>
      <vt:lpstr>PDA </vt:lpstr>
      <vt:lpstr>DEMO</vt:lpstr>
      <vt:lpstr>AGEING BACKUP</vt:lpstr>
      <vt:lpstr>ABS AND CD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2024-01-09T12:40:28Z</dcterms:created>
  <dcterms:modified xsi:type="dcterms:W3CDTF">2024-01-09T12:48:41Z</dcterms:modified>
</cp:coreProperties>
</file>