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1"/>
  </bookViews>
  <sheets>
    <sheet name="Collection" sheetId="1" r:id="rId1"/>
    <sheet name="ACCURACY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7" i="1"/>
  <c r="C7"/>
</calcChain>
</file>

<file path=xl/sharedStrings.xml><?xml version="1.0" encoding="utf-8"?>
<sst xmlns="http://schemas.openxmlformats.org/spreadsheetml/2006/main" count="124" uniqueCount="105">
  <si>
    <t>STATE</t>
  </si>
  <si>
    <t>TARGET</t>
  </si>
  <si>
    <t>COLLECTION</t>
  </si>
  <si>
    <t>ANDHRA PRADESH</t>
  </si>
  <si>
    <t>TELANGANA</t>
  </si>
  <si>
    <t>TAMILANADU</t>
  </si>
  <si>
    <t>KARNATAKA</t>
  </si>
  <si>
    <t>SOUTH INDIA</t>
  </si>
  <si>
    <t>RCP TARGETS VS COLLECTIONS: SEPTEMBER-2014 T- 2015</t>
  </si>
  <si>
    <t>DEVIATION %</t>
  </si>
  <si>
    <t>Few  of the parties , who are major stake holder of the business are under cash &amp; carry.</t>
  </si>
  <si>
    <t>Every year there is a lot of development in collection, even in adverse situation also.</t>
  </si>
  <si>
    <t>All most all parties are very deciplaned in payment, where ever little bit week, working bring to streame line.</t>
  </si>
  <si>
    <t>No. Bad debts in my market.</t>
  </si>
  <si>
    <t>who are use to do on credit business since long time, were brought on cash &amp; carry: M/s Bharat Seed Agencies- Proddatur.</t>
  </si>
  <si>
    <t>long pending issues were settled like Ravi Hybrid seeds- Kothagudem, collected 20lacs in this year.</t>
  </si>
  <si>
    <t>Months</t>
  </si>
  <si>
    <t>Forecast as Per Monthly RCP</t>
  </si>
  <si>
    <t>Collection</t>
  </si>
  <si>
    <t>Deviation In %</t>
  </si>
  <si>
    <t>           122.60</t>
  </si>
  <si>
    <t>      121.92</t>
  </si>
  <si>
    <t>           133.88</t>
  </si>
  <si>
    <t>      162.65</t>
  </si>
  <si>
    <t>           218.06</t>
  </si>
  <si>
    <t>      215.84</t>
  </si>
  <si>
    <t>           166.75</t>
  </si>
  <si>
    <t>      242.75</t>
  </si>
  <si>
    <t>           118.97</t>
  </si>
  <si>
    <t>      115.20</t>
  </si>
  <si>
    <t>           114.09</t>
  </si>
  <si>
    <t>      136.99</t>
  </si>
  <si>
    <t>           136.46</t>
  </si>
  <si>
    <t>      181.80</t>
  </si>
  <si>
    <t>           150.93</t>
  </si>
  <si>
    <t>      164.65</t>
  </si>
  <si>
    <t>           178.88</t>
  </si>
  <si>
    <t>      263.72</t>
  </si>
  <si>
    <t>           196.70</t>
  </si>
  <si>
    <t>      269.37</t>
  </si>
  <si>
    <t>           176.56</t>
  </si>
  <si>
    <t>        85.94</t>
  </si>
  <si>
    <t>           131.60</t>
  </si>
  <si>
    <t>        54.21</t>
  </si>
  <si>
    <t> Total </t>
  </si>
  <si>
    <t>        1,845.48</t>
  </si>
  <si>
    <t>   2,015.03</t>
  </si>
  <si>
    <t>SOUTH INDIA &amp; A.P/T.S/T.N/K.S STATES RCP FOR THE PERIOD OF OCT-2014-TO AUGUST-2015</t>
  </si>
  <si>
    <t>            66.25</t>
  </si>
  <si>
    <t>       93.77</t>
  </si>
  <si>
    <t>            76.48</t>
  </si>
  <si>
    <t>     104.77</t>
  </si>
  <si>
    <t>          147.88</t>
  </si>
  <si>
    <t>     148.79</t>
  </si>
  <si>
    <t>          105.50</t>
  </si>
  <si>
    <t>     200.01</t>
  </si>
  <si>
    <t>            60.50</t>
  </si>
  <si>
    <t>       78.36</t>
  </si>
  <si>
    <t>            50.75</t>
  </si>
  <si>
    <t>       69.51</t>
  </si>
  <si>
    <t>            44.90</t>
  </si>
  <si>
    <t>       83.92</t>
  </si>
  <si>
    <t>            76.90</t>
  </si>
  <si>
    <t>       71.62</t>
  </si>
  <si>
    <t>          119.00</t>
  </si>
  <si>
    <t>     168.35</t>
  </si>
  <si>
    <t>          113.00</t>
  </si>
  <si>
    <t>     167.45</t>
  </si>
  <si>
    <t>          107.57</t>
  </si>
  <si>
    <t>       42.18</t>
  </si>
  <si>
    <t>            69.39</t>
  </si>
  <si>
    <t>       26.91</t>
  </si>
  <si>
    <t>       1,038.12</t>
  </si>
  <si>
    <t>  1,255.65</t>
  </si>
  <si>
    <t>ANDHRA PRADESH STATE</t>
  </si>
  <si>
    <t>TELANGANA STATE</t>
  </si>
  <si>
    <t>            14.25</t>
  </si>
  <si>
    <t>      12.98</t>
  </si>
  <si>
    <t>            31.70</t>
  </si>
  <si>
    <t>      33.82</t>
  </si>
  <si>
    <t>            38.60</t>
  </si>
  <si>
    <t>      31.40</t>
  </si>
  <si>
    <t>            33.75</t>
  </si>
  <si>
    <t>      17.16</t>
  </si>
  <si>
    <t>            31.85</t>
  </si>
  <si>
    <t>      11.92</t>
  </si>
  <si>
    <t>            39.50</t>
  </si>
  <si>
    <t>      39.38</t>
  </si>
  <si>
    <t>            38.20</t>
  </si>
  <si>
    <t>      60.17</t>
  </si>
  <si>
    <t>            48.25</t>
  </si>
  <si>
    <t>      72.67</t>
  </si>
  <si>
    <t>            41.59</t>
  </si>
  <si>
    <t>      62.75</t>
  </si>
  <si>
    <t>            44.52</t>
  </si>
  <si>
    <t>      40.77</t>
  </si>
  <si>
    <t>            33.82</t>
  </si>
  <si>
    <t>      17.51</t>
  </si>
  <si>
    <t>            33.62</t>
  </si>
  <si>
    <t>      15.80</t>
  </si>
  <si>
    <t>          429.65</t>
  </si>
  <si>
    <t>    416.35</t>
  </si>
  <si>
    <t>TAMILANADU STATE</t>
  </si>
  <si>
    <t xml:space="preserve"> Total </t>
  </si>
  <si>
    <t>KARNATAKA STATE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</si>
</sst>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b/>
      <sz val="12"/>
      <color rgb="FFFFFFFF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93366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CC9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2" borderId="1" xfId="0" applyFont="1" applyFill="1" applyBorder="1"/>
    <xf numFmtId="0" fontId="1" fillId="0" borderId="2" xfId="0" applyFont="1" applyFill="1" applyBorder="1"/>
    <xf numFmtId="0" fontId="1" fillId="3" borderId="1" xfId="0" applyFont="1" applyFill="1" applyBorder="1"/>
    <xf numFmtId="0" fontId="3" fillId="5" borderId="1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16" fontId="2" fillId="4" borderId="4" xfId="0" applyNumberFormat="1" applyFont="1" applyFill="1" applyBorder="1" applyAlignment="1">
      <alignment wrapText="1"/>
    </xf>
    <xf numFmtId="0" fontId="2" fillId="6" borderId="5" xfId="0" applyFont="1" applyFill="1" applyBorder="1" applyAlignment="1">
      <alignment horizontal="center" wrapText="1"/>
    </xf>
    <xf numFmtId="0" fontId="2" fillId="7" borderId="5" xfId="0" applyFont="1" applyFill="1" applyBorder="1" applyAlignment="1">
      <alignment horizontal="center" wrapText="1"/>
    </xf>
    <xf numFmtId="10" fontId="2" fillId="8" borderId="5" xfId="0" applyNumberFormat="1" applyFont="1" applyFill="1" applyBorder="1" applyAlignment="1">
      <alignment horizontal="center" wrapText="1"/>
    </xf>
    <xf numFmtId="0" fontId="3" fillId="5" borderId="4" xfId="0" applyFont="1" applyFill="1" applyBorder="1" applyAlignment="1">
      <alignment wrapText="1"/>
    </xf>
    <xf numFmtId="0" fontId="3" fillId="5" borderId="5" xfId="0" applyFont="1" applyFill="1" applyBorder="1" applyAlignment="1">
      <alignment wrapText="1"/>
    </xf>
    <xf numFmtId="10" fontId="3" fillId="5" borderId="5" xfId="0" applyNumberFormat="1" applyFont="1" applyFill="1" applyBorder="1" applyAlignment="1">
      <alignment horizontal="center" wrapText="1"/>
    </xf>
    <xf numFmtId="0" fontId="4" fillId="0" borderId="0" xfId="0" applyFont="1"/>
    <xf numFmtId="0" fontId="5" fillId="0" borderId="0" xfId="0" applyFont="1"/>
    <xf numFmtId="0" fontId="5" fillId="2" borderId="0" xfId="0" applyFont="1" applyFill="1"/>
    <xf numFmtId="16" fontId="5" fillId="0" borderId="0" xfId="0" applyNumberFormat="1" applyFont="1"/>
    <xf numFmtId="10" fontId="5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3"/>
  <sheetViews>
    <sheetView topLeftCell="A7" workbookViewId="0">
      <selection activeCell="C28" sqref="C28"/>
    </sheetView>
  </sheetViews>
  <sheetFormatPr defaultRowHeight="15"/>
  <cols>
    <col min="1" max="1" width="21.85546875" customWidth="1"/>
    <col min="2" max="2" width="14.5703125" customWidth="1"/>
    <col min="3" max="3" width="13.42578125" customWidth="1"/>
    <col min="4" max="4" width="14.28515625" customWidth="1"/>
  </cols>
  <sheetData>
    <row r="1" spans="1:4" s="1" customFormat="1">
      <c r="A1" s="5" t="s">
        <v>8</v>
      </c>
      <c r="B1" s="5"/>
      <c r="C1" s="5"/>
      <c r="D1" s="5"/>
    </row>
    <row r="2" spans="1:4">
      <c r="A2" s="5" t="s">
        <v>0</v>
      </c>
      <c r="B2" s="5" t="s">
        <v>1</v>
      </c>
      <c r="C2" s="5" t="s">
        <v>2</v>
      </c>
      <c r="D2" s="5" t="s">
        <v>9</v>
      </c>
    </row>
    <row r="3" spans="1:4">
      <c r="A3" s="2" t="s">
        <v>3</v>
      </c>
      <c r="B3" s="2">
        <v>1038.1199999999999</v>
      </c>
      <c r="C3" s="2">
        <v>1255.6500000000001</v>
      </c>
      <c r="D3" s="2">
        <v>20.95</v>
      </c>
    </row>
    <row r="4" spans="1:4">
      <c r="A4" s="2" t="s">
        <v>4</v>
      </c>
      <c r="B4" s="2">
        <v>429.65</v>
      </c>
      <c r="C4" s="2">
        <v>416.35</v>
      </c>
      <c r="D4" s="2">
        <v>-3.09</v>
      </c>
    </row>
    <row r="5" spans="1:4">
      <c r="A5" s="2" t="s">
        <v>5</v>
      </c>
      <c r="B5" s="2">
        <v>219.97</v>
      </c>
      <c r="C5" s="2">
        <v>231.71</v>
      </c>
      <c r="D5" s="2">
        <v>5.34</v>
      </c>
    </row>
    <row r="6" spans="1:4">
      <c r="A6" s="2" t="s">
        <v>6</v>
      </c>
      <c r="B6" s="2">
        <v>157.74</v>
      </c>
      <c r="C6" s="2">
        <v>111.32</v>
      </c>
      <c r="D6" s="2">
        <v>-29.43</v>
      </c>
    </row>
    <row r="7" spans="1:4">
      <c r="A7" s="3" t="s">
        <v>7</v>
      </c>
      <c r="B7" s="3">
        <f>SUM(B3:B6)</f>
        <v>1845.48</v>
      </c>
      <c r="C7" s="3">
        <f>SUM(C3:C6)</f>
        <v>2015.03</v>
      </c>
      <c r="D7" s="3">
        <v>9.19</v>
      </c>
    </row>
    <row r="8" spans="1:4">
      <c r="A8" s="4" t="s">
        <v>10</v>
      </c>
    </row>
    <row r="9" spans="1:4">
      <c r="A9" s="4" t="s">
        <v>11</v>
      </c>
    </row>
    <row r="10" spans="1:4">
      <c r="A10" s="4" t="s">
        <v>12</v>
      </c>
    </row>
    <row r="11" spans="1:4">
      <c r="A11" s="4" t="s">
        <v>15</v>
      </c>
    </row>
    <row r="12" spans="1:4">
      <c r="A12" s="4" t="s">
        <v>14</v>
      </c>
    </row>
    <row r="13" spans="1:4">
      <c r="A13" s="4" t="s">
        <v>13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75"/>
  <sheetViews>
    <sheetView tabSelected="1" topLeftCell="A53" workbookViewId="0">
      <selection activeCell="I63" sqref="I63"/>
    </sheetView>
  </sheetViews>
  <sheetFormatPr defaultRowHeight="15.75"/>
  <cols>
    <col min="1" max="1" width="10.140625" style="16" customWidth="1"/>
    <col min="2" max="2" width="18.85546875" style="16" customWidth="1"/>
    <col min="3" max="3" width="16.140625" style="16" customWidth="1"/>
    <col min="4" max="4" width="17.5703125" style="16" customWidth="1"/>
    <col min="5" max="16384" width="9.140625" style="16"/>
  </cols>
  <sheetData>
    <row r="1" spans="1:4" s="15" customFormat="1">
      <c r="A1" s="15" t="s">
        <v>47</v>
      </c>
    </row>
    <row r="2" spans="1:4" ht="39.75" customHeight="1">
      <c r="A2" s="6" t="s">
        <v>16</v>
      </c>
      <c r="B2" s="7" t="s">
        <v>17</v>
      </c>
      <c r="C2" s="7" t="s">
        <v>18</v>
      </c>
      <c r="D2" s="7" t="s">
        <v>19</v>
      </c>
    </row>
    <row r="3" spans="1:4" ht="30" customHeight="1">
      <c r="A3" s="8">
        <v>42291</v>
      </c>
      <c r="B3" s="9" t="s">
        <v>20</v>
      </c>
      <c r="C3" s="10" t="s">
        <v>21</v>
      </c>
      <c r="D3" s="11">
        <v>-5.4999999999999997E-3</v>
      </c>
    </row>
    <row r="4" spans="1:4">
      <c r="A4" s="8">
        <v>42322</v>
      </c>
      <c r="B4" s="9" t="s">
        <v>22</v>
      </c>
      <c r="C4" s="10" t="s">
        <v>23</v>
      </c>
      <c r="D4" s="11">
        <v>0.21490000000000001</v>
      </c>
    </row>
    <row r="5" spans="1:4">
      <c r="A5" s="8">
        <v>42352</v>
      </c>
      <c r="B5" s="9" t="s">
        <v>24</v>
      </c>
      <c r="C5" s="10" t="s">
        <v>25</v>
      </c>
      <c r="D5" s="11">
        <v>-1.0200000000000001E-2</v>
      </c>
    </row>
    <row r="6" spans="1:4">
      <c r="A6" s="8">
        <v>42019</v>
      </c>
      <c r="B6" s="9" t="s">
        <v>26</v>
      </c>
      <c r="C6" s="10" t="s">
        <v>27</v>
      </c>
      <c r="D6" s="11">
        <v>0.45579999999999998</v>
      </c>
    </row>
    <row r="7" spans="1:4">
      <c r="A7" s="8">
        <v>42050</v>
      </c>
      <c r="B7" s="9" t="s">
        <v>28</v>
      </c>
      <c r="C7" s="10" t="s">
        <v>29</v>
      </c>
      <c r="D7" s="11">
        <v>-3.1699999999999999E-2</v>
      </c>
    </row>
    <row r="8" spans="1:4">
      <c r="A8" s="8">
        <v>42078</v>
      </c>
      <c r="B8" s="9" t="s">
        <v>30</v>
      </c>
      <c r="C8" s="10" t="s">
        <v>31</v>
      </c>
      <c r="D8" s="11">
        <v>0.20069999999999999</v>
      </c>
    </row>
    <row r="9" spans="1:4">
      <c r="A9" s="8">
        <v>42109</v>
      </c>
      <c r="B9" s="9" t="s">
        <v>32</v>
      </c>
      <c r="C9" s="10" t="s">
        <v>33</v>
      </c>
      <c r="D9" s="11">
        <v>0.3322</v>
      </c>
    </row>
    <row r="10" spans="1:4">
      <c r="A10" s="8">
        <v>42139</v>
      </c>
      <c r="B10" s="9" t="s">
        <v>34</v>
      </c>
      <c r="C10" s="10" t="s">
        <v>35</v>
      </c>
      <c r="D10" s="11">
        <v>9.0899999999999995E-2</v>
      </c>
    </row>
    <row r="11" spans="1:4">
      <c r="A11" s="8">
        <v>42170</v>
      </c>
      <c r="B11" s="9" t="s">
        <v>36</v>
      </c>
      <c r="C11" s="10" t="s">
        <v>37</v>
      </c>
      <c r="D11" s="11">
        <v>0.4743</v>
      </c>
    </row>
    <row r="12" spans="1:4">
      <c r="A12" s="8">
        <v>42200</v>
      </c>
      <c r="B12" s="9" t="s">
        <v>38</v>
      </c>
      <c r="C12" s="10" t="s">
        <v>39</v>
      </c>
      <c r="D12" s="11">
        <v>0.36940000000000001</v>
      </c>
    </row>
    <row r="13" spans="1:4">
      <c r="A13" s="8">
        <v>42231</v>
      </c>
      <c r="B13" s="9" t="s">
        <v>40</v>
      </c>
      <c r="C13" s="10" t="s">
        <v>41</v>
      </c>
      <c r="D13" s="11">
        <v>-0.51329999999999998</v>
      </c>
    </row>
    <row r="14" spans="1:4">
      <c r="A14" s="8">
        <v>42262</v>
      </c>
      <c r="B14" s="9" t="s">
        <v>42</v>
      </c>
      <c r="C14" s="10" t="s">
        <v>43</v>
      </c>
      <c r="D14" s="11">
        <v>-0.58809999999999996</v>
      </c>
    </row>
    <row r="15" spans="1:4">
      <c r="A15" s="12" t="s">
        <v>44</v>
      </c>
      <c r="B15" s="13" t="s">
        <v>45</v>
      </c>
      <c r="C15" s="13" t="s">
        <v>46</v>
      </c>
      <c r="D15" s="14">
        <v>9.1899999999999996E-2</v>
      </c>
    </row>
    <row r="16" spans="1:4">
      <c r="A16" s="17" t="s">
        <v>74</v>
      </c>
      <c r="B16" s="17"/>
      <c r="C16" s="17"/>
      <c r="D16" s="17"/>
    </row>
    <row r="17" spans="1:4" ht="31.5">
      <c r="A17" s="6" t="s">
        <v>16</v>
      </c>
      <c r="B17" s="7" t="s">
        <v>17</v>
      </c>
      <c r="C17" s="7" t="s">
        <v>18</v>
      </c>
      <c r="D17" s="7" t="s">
        <v>19</v>
      </c>
    </row>
    <row r="18" spans="1:4">
      <c r="A18" s="8">
        <v>42291</v>
      </c>
      <c r="B18" s="9" t="s">
        <v>48</v>
      </c>
      <c r="C18" s="10" t="s">
        <v>49</v>
      </c>
      <c r="D18" s="11">
        <v>0.41539999999999999</v>
      </c>
    </row>
    <row r="19" spans="1:4">
      <c r="A19" s="8">
        <v>42322</v>
      </c>
      <c r="B19" s="9" t="s">
        <v>50</v>
      </c>
      <c r="C19" s="10" t="s">
        <v>51</v>
      </c>
      <c r="D19" s="11">
        <v>0.36990000000000001</v>
      </c>
    </row>
    <row r="20" spans="1:4">
      <c r="A20" s="8">
        <v>42352</v>
      </c>
      <c r="B20" s="9" t="s">
        <v>52</v>
      </c>
      <c r="C20" s="10" t="s">
        <v>53</v>
      </c>
      <c r="D20" s="11">
        <v>6.1999999999999998E-3</v>
      </c>
    </row>
    <row r="21" spans="1:4">
      <c r="A21" s="8">
        <v>42019</v>
      </c>
      <c r="B21" s="9" t="s">
        <v>54</v>
      </c>
      <c r="C21" s="10" t="s">
        <v>55</v>
      </c>
      <c r="D21" s="11">
        <v>0.89580000000000004</v>
      </c>
    </row>
    <row r="22" spans="1:4">
      <c r="A22" s="8">
        <v>42050</v>
      </c>
      <c r="B22" s="9" t="s">
        <v>56</v>
      </c>
      <c r="C22" s="10" t="s">
        <v>57</v>
      </c>
      <c r="D22" s="11">
        <v>0.29520000000000002</v>
      </c>
    </row>
    <row r="23" spans="1:4">
      <c r="A23" s="8">
        <v>42078</v>
      </c>
      <c r="B23" s="9" t="s">
        <v>58</v>
      </c>
      <c r="C23" s="10" t="s">
        <v>59</v>
      </c>
      <c r="D23" s="11">
        <v>0.36969999999999997</v>
      </c>
    </row>
    <row r="24" spans="1:4">
      <c r="A24" s="8">
        <v>42109</v>
      </c>
      <c r="B24" s="9" t="s">
        <v>60</v>
      </c>
      <c r="C24" s="10" t="s">
        <v>61</v>
      </c>
      <c r="D24" s="11">
        <v>0.86899999999999999</v>
      </c>
    </row>
    <row r="25" spans="1:4">
      <c r="A25" s="8">
        <v>42139</v>
      </c>
      <c r="B25" s="9" t="s">
        <v>62</v>
      </c>
      <c r="C25" s="10" t="s">
        <v>63</v>
      </c>
      <c r="D25" s="11">
        <v>-6.8699999999999997E-2</v>
      </c>
    </row>
    <row r="26" spans="1:4">
      <c r="A26" s="8">
        <v>42170</v>
      </c>
      <c r="B26" s="9" t="s">
        <v>64</v>
      </c>
      <c r="C26" s="10" t="s">
        <v>65</v>
      </c>
      <c r="D26" s="11">
        <v>0.41470000000000001</v>
      </c>
    </row>
    <row r="27" spans="1:4">
      <c r="A27" s="8">
        <v>42200</v>
      </c>
      <c r="B27" s="9" t="s">
        <v>66</v>
      </c>
      <c r="C27" s="10" t="s">
        <v>67</v>
      </c>
      <c r="D27" s="11">
        <v>0.4819</v>
      </c>
    </row>
    <row r="28" spans="1:4">
      <c r="A28" s="8">
        <v>42231</v>
      </c>
      <c r="B28" s="9" t="s">
        <v>68</v>
      </c>
      <c r="C28" s="10" t="s">
        <v>69</v>
      </c>
      <c r="D28" s="11">
        <v>-0.60780000000000001</v>
      </c>
    </row>
    <row r="29" spans="1:4">
      <c r="A29" s="8">
        <v>42262</v>
      </c>
      <c r="B29" s="9" t="s">
        <v>70</v>
      </c>
      <c r="C29" s="10" t="s">
        <v>71</v>
      </c>
      <c r="D29" s="11">
        <v>-0.61219999999999997</v>
      </c>
    </row>
    <row r="30" spans="1:4">
      <c r="A30" s="12" t="s">
        <v>44</v>
      </c>
      <c r="B30" s="13" t="s">
        <v>72</v>
      </c>
      <c r="C30" s="13" t="s">
        <v>73</v>
      </c>
      <c r="D30" s="14">
        <v>0.20949999999999999</v>
      </c>
    </row>
    <row r="31" spans="1:4">
      <c r="A31" s="17" t="s">
        <v>75</v>
      </c>
      <c r="B31" s="17"/>
    </row>
    <row r="32" spans="1:4" ht="31.5">
      <c r="A32" s="6" t="s">
        <v>16</v>
      </c>
      <c r="B32" s="7" t="s">
        <v>17</v>
      </c>
      <c r="C32" s="7" t="s">
        <v>18</v>
      </c>
      <c r="D32" s="7" t="s">
        <v>19</v>
      </c>
    </row>
    <row r="33" spans="1:4">
      <c r="A33" s="8">
        <v>42291</v>
      </c>
      <c r="B33" s="9" t="s">
        <v>76</v>
      </c>
      <c r="C33" s="10" t="s">
        <v>77</v>
      </c>
      <c r="D33" s="11">
        <v>-8.8900000000000007E-2</v>
      </c>
    </row>
    <row r="34" spans="1:4">
      <c r="A34" s="8">
        <v>42322</v>
      </c>
      <c r="B34" s="9" t="s">
        <v>78</v>
      </c>
      <c r="C34" s="10" t="s">
        <v>79</v>
      </c>
      <c r="D34" s="11">
        <v>6.7000000000000004E-2</v>
      </c>
    </row>
    <row r="35" spans="1:4">
      <c r="A35" s="8">
        <v>42352</v>
      </c>
      <c r="B35" s="9" t="s">
        <v>80</v>
      </c>
      <c r="C35" s="10" t="s">
        <v>81</v>
      </c>
      <c r="D35" s="11">
        <v>-0.18659999999999999</v>
      </c>
    </row>
    <row r="36" spans="1:4">
      <c r="A36" s="8">
        <v>42019</v>
      </c>
      <c r="B36" s="9" t="s">
        <v>82</v>
      </c>
      <c r="C36" s="10" t="s">
        <v>83</v>
      </c>
      <c r="D36" s="11">
        <v>-0.49149999999999999</v>
      </c>
    </row>
    <row r="37" spans="1:4">
      <c r="A37" s="8">
        <v>42050</v>
      </c>
      <c r="B37" s="9" t="s">
        <v>84</v>
      </c>
      <c r="C37" s="10" t="s">
        <v>85</v>
      </c>
      <c r="D37" s="11">
        <v>-0.62570000000000003</v>
      </c>
    </row>
    <row r="38" spans="1:4">
      <c r="A38" s="8">
        <v>42078</v>
      </c>
      <c r="B38" s="9" t="s">
        <v>86</v>
      </c>
      <c r="C38" s="10" t="s">
        <v>87</v>
      </c>
      <c r="D38" s="11">
        <v>-3.0000000000000001E-3</v>
      </c>
    </row>
    <row r="39" spans="1:4">
      <c r="A39" s="8">
        <v>42109</v>
      </c>
      <c r="B39" s="9" t="s">
        <v>88</v>
      </c>
      <c r="C39" s="10" t="s">
        <v>89</v>
      </c>
      <c r="D39" s="11">
        <v>0.57520000000000004</v>
      </c>
    </row>
    <row r="40" spans="1:4">
      <c r="A40" s="8">
        <v>42139</v>
      </c>
      <c r="B40" s="9" t="s">
        <v>90</v>
      </c>
      <c r="C40" s="10" t="s">
        <v>91</v>
      </c>
      <c r="D40" s="11">
        <v>0.50619999999999998</v>
      </c>
    </row>
    <row r="41" spans="1:4">
      <c r="A41" s="8">
        <v>42170</v>
      </c>
      <c r="B41" s="9" t="s">
        <v>92</v>
      </c>
      <c r="C41" s="10" t="s">
        <v>93</v>
      </c>
      <c r="D41" s="11">
        <v>0.50890000000000002</v>
      </c>
    </row>
    <row r="42" spans="1:4">
      <c r="A42" s="8">
        <v>42200</v>
      </c>
      <c r="B42" s="9" t="s">
        <v>94</v>
      </c>
      <c r="C42" s="10" t="s">
        <v>95</v>
      </c>
      <c r="D42" s="11">
        <v>-8.4099999999999994E-2</v>
      </c>
    </row>
    <row r="43" spans="1:4">
      <c r="A43" s="8">
        <v>42231</v>
      </c>
      <c r="B43" s="9" t="s">
        <v>96</v>
      </c>
      <c r="C43" s="10" t="s">
        <v>97</v>
      </c>
      <c r="D43" s="11">
        <v>-0.4824</v>
      </c>
    </row>
    <row r="44" spans="1:4">
      <c r="A44" s="8">
        <v>42262</v>
      </c>
      <c r="B44" s="9" t="s">
        <v>98</v>
      </c>
      <c r="C44" s="10" t="s">
        <v>99</v>
      </c>
      <c r="D44" s="11">
        <v>-0.53</v>
      </c>
    </row>
    <row r="45" spans="1:4">
      <c r="A45" s="12" t="s">
        <v>44</v>
      </c>
      <c r="B45" s="13" t="s">
        <v>100</v>
      </c>
      <c r="C45" s="13" t="s">
        <v>101</v>
      </c>
      <c r="D45" s="14">
        <v>-3.09E-2</v>
      </c>
    </row>
    <row r="46" spans="1:4">
      <c r="A46" s="17" t="s">
        <v>102</v>
      </c>
      <c r="B46" s="17"/>
    </row>
    <row r="47" spans="1:4">
      <c r="A47" s="16" t="s">
        <v>16</v>
      </c>
      <c r="B47" s="16" t="s">
        <v>17</v>
      </c>
      <c r="C47" s="16" t="s">
        <v>18</v>
      </c>
      <c r="D47" s="16" t="s">
        <v>19</v>
      </c>
    </row>
    <row r="48" spans="1:4">
      <c r="A48" s="18">
        <v>42291</v>
      </c>
      <c r="B48" s="16">
        <v>11.75</v>
      </c>
      <c r="C48" s="16">
        <v>13.47</v>
      </c>
      <c r="D48" s="19">
        <v>0.1462</v>
      </c>
    </row>
    <row r="49" spans="1:4">
      <c r="A49" s="18">
        <v>42322</v>
      </c>
      <c r="B49" s="16">
        <v>16.25</v>
      </c>
      <c r="C49" s="16">
        <v>16.28</v>
      </c>
      <c r="D49" s="19">
        <v>1.5E-3</v>
      </c>
    </row>
    <row r="50" spans="1:4">
      <c r="A50" s="18">
        <v>42352</v>
      </c>
      <c r="B50" s="16">
        <v>27.5</v>
      </c>
      <c r="C50" s="16">
        <v>18.86</v>
      </c>
      <c r="D50" s="19">
        <v>-0.31419999999999998</v>
      </c>
    </row>
    <row r="51" spans="1:4">
      <c r="A51" s="18">
        <v>42019</v>
      </c>
      <c r="B51" s="16">
        <v>19.899999999999999</v>
      </c>
      <c r="C51" s="16">
        <v>15.98</v>
      </c>
      <c r="D51" s="19">
        <v>-0.19719999999999999</v>
      </c>
    </row>
    <row r="52" spans="1:4">
      <c r="A52" s="18">
        <v>42050</v>
      </c>
      <c r="B52" s="16">
        <v>13.87</v>
      </c>
      <c r="C52" s="16">
        <v>14.74</v>
      </c>
      <c r="D52" s="19">
        <v>6.25E-2</v>
      </c>
    </row>
    <row r="53" spans="1:4">
      <c r="A53" s="18">
        <v>42078</v>
      </c>
      <c r="B53" s="16">
        <v>12.04</v>
      </c>
      <c r="C53" s="16">
        <v>20.95</v>
      </c>
      <c r="D53" s="19">
        <v>0.74029999999999996</v>
      </c>
    </row>
    <row r="54" spans="1:4">
      <c r="A54" s="18">
        <v>42109</v>
      </c>
      <c r="B54" s="16">
        <v>26.66</v>
      </c>
      <c r="C54" s="16">
        <v>36.200000000000003</v>
      </c>
      <c r="D54" s="19">
        <v>0.35780000000000001</v>
      </c>
    </row>
    <row r="55" spans="1:4">
      <c r="A55" s="18">
        <v>42139</v>
      </c>
      <c r="B55" s="16">
        <v>21.58</v>
      </c>
      <c r="C55" s="16">
        <v>17.36</v>
      </c>
      <c r="D55" s="19">
        <v>-0.1956</v>
      </c>
    </row>
    <row r="56" spans="1:4">
      <c r="A56" s="18">
        <v>42170</v>
      </c>
      <c r="B56" s="16">
        <v>15.59</v>
      </c>
      <c r="C56" s="16">
        <v>17.75</v>
      </c>
      <c r="D56" s="19">
        <v>0.1384</v>
      </c>
    </row>
    <row r="57" spans="1:4">
      <c r="A57" s="18">
        <v>42200</v>
      </c>
      <c r="B57" s="16">
        <v>23.08</v>
      </c>
      <c r="C57" s="16">
        <v>34.19</v>
      </c>
      <c r="D57" s="19">
        <v>0.48149999999999998</v>
      </c>
    </row>
    <row r="58" spans="1:4">
      <c r="A58" s="18">
        <v>42231</v>
      </c>
      <c r="B58" s="16">
        <v>17.87</v>
      </c>
      <c r="C58" s="16">
        <v>18.25</v>
      </c>
      <c r="D58" s="19">
        <v>2.1100000000000001E-2</v>
      </c>
    </row>
    <row r="59" spans="1:4">
      <c r="A59" s="18">
        <v>42262</v>
      </c>
      <c r="B59" s="16">
        <v>13.88</v>
      </c>
      <c r="C59" s="16">
        <v>7.7</v>
      </c>
      <c r="D59" s="19">
        <v>-0.44519999999999998</v>
      </c>
    </row>
    <row r="60" spans="1:4">
      <c r="A60" s="16" t="s">
        <v>103</v>
      </c>
      <c r="B60" s="16">
        <v>219.97</v>
      </c>
      <c r="C60" s="16">
        <v>231.71</v>
      </c>
      <c r="D60" s="19">
        <v>5.3400000000000003E-2</v>
      </c>
    </row>
    <row r="61" spans="1:4">
      <c r="A61" s="17" t="s">
        <v>104</v>
      </c>
      <c r="B61" s="17"/>
    </row>
    <row r="62" spans="1:4">
      <c r="A62" s="16" t="s">
        <v>16</v>
      </c>
      <c r="B62" s="16" t="s">
        <v>17</v>
      </c>
      <c r="C62" s="16" t="s">
        <v>18</v>
      </c>
      <c r="D62" s="16" t="s">
        <v>19</v>
      </c>
    </row>
    <row r="63" spans="1:4">
      <c r="A63" s="18">
        <v>42291</v>
      </c>
      <c r="B63" s="16">
        <v>30.35</v>
      </c>
      <c r="C63" s="16">
        <v>1.7</v>
      </c>
      <c r="D63" s="19">
        <v>-0.94399999999999995</v>
      </c>
    </row>
    <row r="64" spans="1:4">
      <c r="A64" s="18">
        <v>42322</v>
      </c>
      <c r="B64" s="16">
        <v>9.4499999999999993</v>
      </c>
      <c r="C64" s="16">
        <v>7.78</v>
      </c>
      <c r="D64" s="19">
        <v>-0.17630000000000001</v>
      </c>
    </row>
    <row r="65" spans="1:4">
      <c r="A65" s="18">
        <v>42352</v>
      </c>
      <c r="B65" s="16">
        <v>4.08</v>
      </c>
      <c r="C65" s="16">
        <v>16.79</v>
      </c>
      <c r="D65" s="19">
        <v>3.1145</v>
      </c>
    </row>
    <row r="66" spans="1:4">
      <c r="A66" s="18">
        <v>42019</v>
      </c>
      <c r="B66" s="16">
        <v>7.6</v>
      </c>
      <c r="C66" s="16">
        <v>9.6</v>
      </c>
      <c r="D66" s="19">
        <v>0.26279999999999998</v>
      </c>
    </row>
    <row r="67" spans="1:4">
      <c r="A67" s="18">
        <v>42050</v>
      </c>
      <c r="B67" s="16">
        <v>12.75</v>
      </c>
      <c r="C67" s="16">
        <v>10.18</v>
      </c>
      <c r="D67" s="19">
        <v>-0.2014</v>
      </c>
    </row>
    <row r="68" spans="1:4">
      <c r="A68" s="18">
        <v>42078</v>
      </c>
      <c r="B68" s="16">
        <v>11.8</v>
      </c>
      <c r="C68" s="16">
        <v>7.14</v>
      </c>
      <c r="D68" s="19">
        <v>-0.3952</v>
      </c>
    </row>
    <row r="69" spans="1:4">
      <c r="A69" s="18">
        <v>42109</v>
      </c>
      <c r="B69" s="16">
        <v>26.7</v>
      </c>
      <c r="C69" s="16">
        <v>1.51</v>
      </c>
      <c r="D69" s="19">
        <v>-0.94340000000000002</v>
      </c>
    </row>
    <row r="70" spans="1:4">
      <c r="A70" s="18">
        <v>42139</v>
      </c>
      <c r="B70" s="16">
        <v>4.2</v>
      </c>
      <c r="C70" s="16">
        <v>3</v>
      </c>
      <c r="D70" s="19">
        <v>-0.28570000000000001</v>
      </c>
    </row>
    <row r="71" spans="1:4">
      <c r="A71" s="18">
        <v>42170</v>
      </c>
      <c r="B71" s="16">
        <v>2.7</v>
      </c>
      <c r="C71" s="16">
        <v>14.87</v>
      </c>
      <c r="D71" s="19">
        <v>4.5067000000000004</v>
      </c>
    </row>
    <row r="72" spans="1:4">
      <c r="A72" s="18">
        <v>42200</v>
      </c>
      <c r="B72" s="16">
        <v>16.100000000000001</v>
      </c>
      <c r="C72" s="16">
        <v>26.95</v>
      </c>
      <c r="D72" s="19">
        <v>0.67390000000000005</v>
      </c>
    </row>
    <row r="73" spans="1:4">
      <c r="A73" s="18">
        <v>42231</v>
      </c>
      <c r="B73" s="16">
        <v>17.3</v>
      </c>
      <c r="C73" s="16">
        <v>8</v>
      </c>
      <c r="D73" s="19">
        <v>-0.53759999999999997</v>
      </c>
    </row>
    <row r="74" spans="1:4">
      <c r="A74" s="18">
        <v>42262</v>
      </c>
      <c r="B74" s="16">
        <v>14.71</v>
      </c>
      <c r="C74" s="16">
        <v>3.8</v>
      </c>
      <c r="D74" s="19">
        <v>-0.74170000000000003</v>
      </c>
    </row>
    <row r="75" spans="1:4">
      <c r="A75" s="16" t="s">
        <v>103</v>
      </c>
      <c r="B75" s="16">
        <v>157.74</v>
      </c>
      <c r="C75" s="16">
        <v>111.32</v>
      </c>
      <c r="D75" s="19">
        <v>-0.29430000000000001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Collection</vt:lpstr>
      <vt:lpstr>ACCURACY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2015-09-26T14:25:26Z</dcterms:modified>
</cp:coreProperties>
</file>